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hempfieldsd-my.sharepoint.com/personal/tammi_onuschak_hempfieldsd_org/Documents/Desktop/Interscholastic Athletic Opportunities/"/>
    </mc:Choice>
  </mc:AlternateContent>
  <xr:revisionPtr revIDLastSave="0" documentId="8_{036673C8-56FF-4B05-8254-F8B331C80A67}" xr6:coauthVersionLast="47" xr6:coauthVersionMax="47" xr10:uidLastSave="{00000000-0000-0000-0000-000000000000}"/>
  <bookViews>
    <workbookView xWindow="900" yWindow="390" windowWidth="27705" windowHeight="1374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s="1"/>
  <c r="K23" i="6"/>
  <c r="P4388" i="13" s="1"/>
  <c r="K24" i="6"/>
  <c r="P4399" i="13" s="1"/>
  <c r="K25" i="6"/>
  <c r="P4410" i="13" s="1"/>
  <c r="K26" i="6"/>
  <c r="P4421" i="13"/>
  <c r="K27" i="6"/>
  <c r="P4432" i="13" s="1"/>
  <c r="K28" i="6"/>
  <c r="P4443" i="13" s="1"/>
  <c r="K29" i="6"/>
  <c r="P4454" i="13"/>
  <c r="K30" i="6"/>
  <c r="P4465" i="13"/>
  <c r="K31" i="6"/>
  <c r="P4476" i="13" s="1"/>
  <c r="K32" i="6"/>
  <c r="P4487" i="13" s="1"/>
  <c r="K33" i="6"/>
  <c r="P4498" i="13" s="1"/>
  <c r="K34" i="6"/>
  <c r="P4509" i="13" s="1"/>
  <c r="K35" i="6"/>
  <c r="P4520" i="13"/>
  <c r="K36" i="6"/>
  <c r="P4531" i="13" s="1"/>
  <c r="K37" i="6"/>
  <c r="P4542" i="13"/>
  <c r="K38" i="6"/>
  <c r="P4553" i="13"/>
  <c r="K39" i="6"/>
  <c r="P4564" i="13"/>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c r="K51" i="6"/>
  <c r="P4696" i="13" s="1"/>
  <c r="K52" i="6"/>
  <c r="P4707" i="13" s="1"/>
  <c r="K53" i="6"/>
  <c r="P4718" i="13"/>
  <c r="K54" i="6"/>
  <c r="P4729" i="13"/>
  <c r="K55" i="6"/>
  <c r="P4740" i="13" s="1"/>
  <c r="K56" i="6"/>
  <c r="P4751" i="13" s="1"/>
  <c r="K57" i="6"/>
  <c r="P4762" i="13" s="1"/>
  <c r="K58" i="6"/>
  <c r="P4773" i="13"/>
  <c r="K59" i="6"/>
  <c r="P4784" i="13"/>
  <c r="K60" i="6"/>
  <c r="P4795" i="13" s="1"/>
  <c r="K61" i="6"/>
  <c r="P4806" i="13" s="1"/>
  <c r="K62" i="6"/>
  <c r="P4817" i="13" s="1"/>
  <c r="K63" i="6"/>
  <c r="P4828" i="13" s="1"/>
  <c r="K64" i="6"/>
  <c r="P4839" i="13" s="1"/>
  <c r="K65" i="6"/>
  <c r="P4850" i="13" s="1"/>
  <c r="K66" i="6"/>
  <c r="P4861" i="13"/>
  <c r="K67" i="6"/>
  <c r="P4872" i="13"/>
  <c r="K68" i="6"/>
  <c r="P4883" i="13" s="1"/>
  <c r="K69" i="6"/>
  <c r="P4894" i="13"/>
  <c r="K70" i="6"/>
  <c r="P4905" i="13" s="1"/>
  <c r="K71" i="6"/>
  <c r="P4916" i="13" s="1"/>
  <c r="K72" i="6"/>
  <c r="P4927" i="13" s="1"/>
  <c r="K73" i="6"/>
  <c r="P4938" i="13"/>
  <c r="K74" i="6"/>
  <c r="P4949" i="13" s="1"/>
  <c r="K75" i="6"/>
  <c r="P4960" i="13"/>
  <c r="K76" i="6"/>
  <c r="P4971" i="13" s="1"/>
  <c r="K77" i="6"/>
  <c r="P4982" i="13" s="1"/>
  <c r="K78" i="6"/>
  <c r="P4993" i="13"/>
  <c r="K79" i="6"/>
  <c r="P5004" i="13" s="1"/>
  <c r="K80" i="6"/>
  <c r="P5015" i="13" s="1"/>
  <c r="K81" i="6"/>
  <c r="P5026" i="13" s="1"/>
  <c r="K82" i="6"/>
  <c r="P5037" i="13"/>
  <c r="K83" i="6"/>
  <c r="P5048" i="13"/>
  <c r="K84" i="6"/>
  <c r="P5059" i="13" s="1"/>
  <c r="K85" i="6"/>
  <c r="P5070" i="13" s="1"/>
  <c r="K86" i="6"/>
  <c r="P5081" i="13" s="1"/>
  <c r="K87" i="6"/>
  <c r="P5092" i="13" s="1"/>
  <c r="K88" i="6"/>
  <c r="P5103" i="13" s="1"/>
  <c r="K89" i="6"/>
  <c r="P5114" i="13" s="1"/>
  <c r="K90" i="6"/>
  <c r="P5125" i="13" s="1"/>
  <c r="K91" i="6"/>
  <c r="P5136" i="13" s="1"/>
  <c r="K92" i="6"/>
  <c r="P5147" i="13" s="1"/>
  <c r="K93" i="6"/>
  <c r="P5158" i="13"/>
  <c r="K94" i="6"/>
  <c r="P5169" i="13" s="1"/>
  <c r="K95" i="6"/>
  <c r="P5180" i="13"/>
  <c r="K96" i="6"/>
  <c r="P5191" i="13" s="1"/>
  <c r="K97" i="6"/>
  <c r="P5202" i="13" s="1"/>
  <c r="K98" i="6"/>
  <c r="P5213" i="13"/>
  <c r="K99" i="6"/>
  <c r="P5224" i="13" s="1"/>
  <c r="K100" i="6"/>
  <c r="P5235" i="13" s="1"/>
  <c r="K101" i="6"/>
  <c r="P5246" i="13"/>
  <c r="K102" i="6"/>
  <c r="P5257" i="13"/>
  <c r="K103" i="6"/>
  <c r="P5268" i="13" s="1"/>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s="1"/>
  <c r="K115" i="6"/>
  <c r="P5400" i="13" s="1"/>
  <c r="K116" i="6"/>
  <c r="P5411" i="13" s="1"/>
  <c r="K117" i="6"/>
  <c r="P5422" i="13"/>
  <c r="K118" i="6"/>
  <c r="P5433" i="13" s="1"/>
  <c r="K119" i="6"/>
  <c r="P5444" i="13"/>
  <c r="K120" i="6"/>
  <c r="P5455" i="13" s="1"/>
  <c r="K121" i="6"/>
  <c r="P5466" i="13" s="1"/>
  <c r="K122" i="6"/>
  <c r="P5477" i="13"/>
  <c r="K123" i="6"/>
  <c r="P5488" i="13" s="1"/>
  <c r="K124" i="6"/>
  <c r="P5499" i="13" s="1"/>
  <c r="K125" i="6"/>
  <c r="P5510" i="13" s="1"/>
  <c r="K126" i="6"/>
  <c r="P5521" i="13" s="1"/>
  <c r="K127" i="6"/>
  <c r="P5532" i="13"/>
  <c r="K128" i="6"/>
  <c r="P5543" i="13" s="1"/>
  <c r="K129" i="6"/>
  <c r="P5554" i="13"/>
  <c r="K130" i="6"/>
  <c r="P5565" i="13"/>
  <c r="K131" i="6"/>
  <c r="P5576" i="13"/>
  <c r="K132" i="6"/>
  <c r="P5587" i="13" s="1"/>
  <c r="K133" i="6"/>
  <c r="P5598" i="13" s="1"/>
  <c r="K134" i="6"/>
  <c r="P5609" i="13" s="1"/>
  <c r="K135" i="6"/>
  <c r="P5620" i="13" s="1"/>
  <c r="K136" i="6"/>
  <c r="P5631" i="13" s="1"/>
  <c r="K137" i="6"/>
  <c r="P5642" i="13" s="1"/>
  <c r="K138" i="6"/>
  <c r="P5653" i="13"/>
  <c r="K139" i="6"/>
  <c r="P5664" i="13"/>
  <c r="K140" i="6"/>
  <c r="P5675" i="13" s="1"/>
  <c r="K141" i="6"/>
  <c r="P5686" i="13" s="1"/>
  <c r="K142" i="6"/>
  <c r="P5697" i="13" s="1"/>
  <c r="K143" i="6"/>
  <c r="P5708" i="13"/>
  <c r="K144" i="6"/>
  <c r="P5719" i="13" s="1"/>
  <c r="K145" i="6"/>
  <c r="P5730" i="13" s="1"/>
  <c r="K146" i="6"/>
  <c r="P5741" i="13"/>
  <c r="K147" i="6"/>
  <c r="P5752" i="13" s="1"/>
  <c r="K148" i="6"/>
  <c r="P5763" i="13" s="1"/>
  <c r="K149" i="6"/>
  <c r="P5774" i="13" s="1"/>
  <c r="K150" i="6"/>
  <c r="P5785" i="13" s="1"/>
  <c r="K151" i="6"/>
  <c r="P5796" i="13"/>
  <c r="K152" i="6"/>
  <c r="P5807" i="13" s="1"/>
  <c r="K153" i="6"/>
  <c r="P5818" i="13" s="1"/>
  <c r="K154" i="6"/>
  <c r="P5829" i="13" s="1"/>
  <c r="K155" i="6"/>
  <c r="P5840" i="13" s="1"/>
  <c r="K156" i="6"/>
  <c r="P5851" i="13" s="1"/>
  <c r="K157" i="6"/>
  <c r="P5862" i="13" s="1"/>
  <c r="K158" i="6"/>
  <c r="P5873" i="13"/>
  <c r="K159" i="6"/>
  <c r="P5884" i="13"/>
  <c r="K160" i="6"/>
  <c r="P5895" i="13" s="1"/>
  <c r="K161" i="6"/>
  <c r="P5906" i="13"/>
  <c r="K162" i="6"/>
  <c r="P5917" i="13" s="1"/>
  <c r="K163" i="6"/>
  <c r="P5928" i="13" s="1"/>
  <c r="K164" i="6"/>
  <c r="P5939" i="13" s="1"/>
  <c r="K165" i="6"/>
  <c r="P5950" i="13"/>
  <c r="K166" i="6"/>
  <c r="P5961" i="13" s="1"/>
  <c r="K167" i="6"/>
  <c r="P5972" i="13"/>
  <c r="K168" i="6"/>
  <c r="P5983" i="13" s="1"/>
  <c r="K169" i="6"/>
  <c r="P5994" i="13" s="1"/>
  <c r="K170" i="6"/>
  <c r="P6005" i="13"/>
  <c r="K171" i="6"/>
  <c r="P6016" i="13" s="1"/>
  <c r="K172" i="6"/>
  <c r="P6027" i="13" s="1"/>
  <c r="K173" i="6"/>
  <c r="P6038" i="13" s="1"/>
  <c r="K174" i="6"/>
  <c r="P6049" i="13" s="1"/>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c r="M65" i="1"/>
  <c r="O157" i="13"/>
  <c r="AA65" i="1"/>
  <c r="O1272" i="13" s="1"/>
  <c r="AF65" i="1"/>
  <c r="O1276" i="13" s="1"/>
  <c r="M66" i="1"/>
  <c r="O160" i="13"/>
  <c r="AA66" i="1"/>
  <c r="O1287" i="13" s="1"/>
  <c r="AF66" i="1"/>
  <c r="O1291" i="13" s="1"/>
  <c r="M67" i="1"/>
  <c r="O163" i="13" s="1"/>
  <c r="AA67" i="1"/>
  <c r="O1302" i="13"/>
  <c r="AF67" i="1"/>
  <c r="O1306" i="13"/>
  <c r="M68" i="1"/>
  <c r="O166" i="13" s="1"/>
  <c r="AA68" i="1"/>
  <c r="O1317" i="13" s="1"/>
  <c r="AF68" i="1"/>
  <c r="O1321" i="13"/>
  <c r="M69" i="1"/>
  <c r="O169" i="13"/>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s="1"/>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s="1"/>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c r="AF90" i="1"/>
  <c r="O1651" i="13" s="1"/>
  <c r="M91" i="1"/>
  <c r="O235" i="13" s="1"/>
  <c r="AA91" i="1"/>
  <c r="O1662" i="13"/>
  <c r="AF91" i="1"/>
  <c r="O1666" i="13"/>
  <c r="M92" i="1"/>
  <c r="O238" i="13"/>
  <c r="AA92" i="1"/>
  <c r="O1677" i="13" s="1"/>
  <c r="AF92" i="1"/>
  <c r="O1681" i="13"/>
  <c r="M93" i="1"/>
  <c r="O241" i="13" s="1"/>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s="1"/>
  <c r="AA145" i="1"/>
  <c r="O2472" i="13" s="1"/>
  <c r="AF145" i="1"/>
  <c r="O2476" i="13" s="1"/>
  <c r="M146" i="1"/>
  <c r="O400" i="13"/>
  <c r="AA146" i="1"/>
  <c r="O2487" i="13"/>
  <c r="AF146" i="1"/>
  <c r="O2491" i="13"/>
  <c r="M147" i="1"/>
  <c r="O403" i="13"/>
  <c r="AA147" i="1"/>
  <c r="O2502" i="13"/>
  <c r="AF147" i="1"/>
  <c r="O2506" i="13"/>
  <c r="M148" i="1"/>
  <c r="O406" i="13" s="1"/>
  <c r="AA148" i="1"/>
  <c r="O2517" i="13"/>
  <c r="AF148" i="1"/>
  <c r="O2521" i="13" s="1"/>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s="1"/>
  <c r="AA154" i="1"/>
  <c r="O2607" i="13"/>
  <c r="AF154" i="1"/>
  <c r="O2611" i="13" s="1"/>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s="1"/>
  <c r="AA159" i="1"/>
  <c r="O2682" i="13"/>
  <c r="AF159" i="1"/>
  <c r="O2686" i="13"/>
  <c r="M160" i="1"/>
  <c r="O442" i="13"/>
  <c r="AA160" i="1"/>
  <c r="O2697" i="13"/>
  <c r="AF160" i="1"/>
  <c r="O2701" i="13"/>
  <c r="M161" i="1"/>
  <c r="O445" i="13"/>
  <c r="AA161" i="1"/>
  <c r="O2712" i="13"/>
  <c r="AF161" i="1"/>
  <c r="O2716" i="13"/>
  <c r="M162" i="1"/>
  <c r="O448" i="13" s="1"/>
  <c r="AA162" i="1"/>
  <c r="O2727" i="13"/>
  <c r="AF162" i="1"/>
  <c r="O2731" i="13" s="1"/>
  <c r="M163" i="1"/>
  <c r="O451" i="13"/>
  <c r="AA163" i="1"/>
  <c r="O2742" i="13"/>
  <c r="AF163" i="1"/>
  <c r="O2746" i="13"/>
  <c r="M164" i="1"/>
  <c r="O454" i="13"/>
  <c r="AA164" i="1"/>
  <c r="O2757" i="13"/>
  <c r="AF164" i="1"/>
  <c r="O2761" i="13"/>
  <c r="M165" i="1"/>
  <c r="O457" i="13" s="1"/>
  <c r="AA165" i="1"/>
  <c r="O2772" i="13"/>
  <c r="AF165" i="1"/>
  <c r="O2776" i="13" s="1"/>
  <c r="M166" i="1"/>
  <c r="O460" i="13" s="1"/>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s="1"/>
  <c r="AA171" i="1"/>
  <c r="O2862" i="13"/>
  <c r="AF171" i="1"/>
  <c r="O2866" i="13" s="1"/>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<sst xmlns="http://schemas.openxmlformats.org/spreadsheetml/2006/main" count="79878" uniqueCount="19075">
  <si>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</si>
  <si>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</si>
  <si>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</si>
  <si>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</si>
  <si>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</si>
  <si>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</si>
  <si>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</si>
  <si>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</si>
  <si>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</si>
  <si>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</si>
  <si>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</si>
  <si>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</si>
  <si>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</si>
  <si>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</si>
  <si>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</si>
  <si>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</si>
  <si>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</si>
  <si>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</si>
  <si>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</si>
  <si>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</si>
  <si>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</si>
  <si>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</si>
  <si>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</si>
  <si>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</si>
  <si>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</si>
  <si>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</si>
  <si>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</si>
  <si>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</si>
  <si>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</si>
  <si>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</si>
  <si>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</si>
  <si>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</si>
  <si>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</si>
  <si>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</si>
  <si>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</si>
  <si>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</si>
  <si>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</si>
  <si>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</si>
  <si>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</si>
  <si>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</si>
  <si>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</si>
  <si>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</si>
  <si>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</si>
  <si>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</si>
  <si>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</si>
  <si>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</si>
  <si>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</si>
  <si>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</si>
  <si>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</si>
  <si>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</si>
  <si>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</si>
  <si>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</si>
  <si>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</si>
  <si>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</si>
  <si>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</si>
  <si>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</si>
  <si>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</si>
  <si>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</si>
  <si>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</si>
  <si>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</si>
  <si>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</si>
  <si>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</si>
  <si>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</si>
  <si>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</si>
  <si>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</si>
  <si>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</si>
  <si>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</si>
  <si>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</si>
  <si>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</si>
  <si>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</si>
  <si>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</si>
  <si>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</si>
  <si>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</si>
  <si>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</si>
  <si>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</si>
  <si>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</si>
  <si>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</si>
  <si>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</si>
  <si>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</si>
  <si>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</si>
  <si>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</si>
  <si>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</si>
  <si>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</si>
  <si>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</si>
  <si>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</si>
  <si>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</si>
  <si>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</si>
  <si>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</si>
  <si>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</si>
  <si>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</si>
  <si>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</si>
  <si>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</si>
  <si>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</si>
  <si>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</si>
  <si>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</si>
  <si>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</si>
  <si>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</si>
  <si>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</si>
  <si>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</si>
  <si>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</si>
  <si>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</si>
  <si>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</si>
  <si>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</si>
  <si>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</si>
  <si>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</si>
  <si>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</si>
  <si>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</si>
  <si>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</si>
  <si>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</si>
  <si>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</si>
  <si>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</si>
  <si>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</si>
  <si>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</si>
  <si>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</si>
  <si>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</si>
  <si>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</si>
  <si>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</si>
  <si>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</si>
  <si>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</si>
  <si>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</si>
  <si>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</si>
  <si>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</si>
  <si>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</si>
  <si>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</si>
  <si>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</si>
  <si>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</si>
  <si>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</si>
  <si>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</si>
  <si>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</si>
  <si>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</si>
  <si>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</si>
  <si>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</si>
  <si>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</si>
  <si>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</si>
  <si>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</si>
  <si>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</si>
  <si>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</si>
  <si>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</si>
  <si>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</si>
  <si>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</si>
  <si>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</si>
  <si>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</si>
  <si>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</si>
  <si>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</si>
  <si>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</si>
  <si>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</si>
  <si>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</si>
  <si>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</si>
  <si>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</si>
  <si>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</si>
  <si>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</si>
  <si>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</si>
  <si>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</si>
  <si>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</si>
  <si>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</si>
  <si>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</si>
  <si>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</si>
  <si>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</si>
  <si>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</si>
  <si>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</si>
  <si>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</si>
  <si>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</si>
  <si>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</si>
  <si>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</si>
  <si>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</si>
  <si>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</si>
  <si>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</si>
  <si>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</si>
  <si>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</si>
  <si>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</si>
  <si>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</si>
  <si>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</si>
  <si>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</si>
  <si>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</si>
  <si>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</si>
  <si>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</si>
  <si>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</si>
  <si>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</si>
  <si>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</si>
  <si>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</si>
  <si>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</si>
  <si>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</si>
  <si>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</si>
  <si>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</si>
  <si>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</si>
  <si>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</si>
  <si>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</si>
  <si>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</si>
  <si>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</si>
  <si>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</si>
  <si>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</si>
  <si>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</si>
  <si>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</si>
  <si>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</si>
  <si>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</si>
  <si>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</si>
  <si>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</si>
  <si>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</si>
  <si>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</si>
  <si>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</si>
  <si>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</si>
  <si>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</si>
  <si>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</si>
  <si>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</si>
  <si>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</si>
  <si>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</si>
  <si>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</si>
  <si>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</si>
  <si>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</si>
  <si>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</si>
  <si>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</si>
  <si>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</si>
  <si>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</si>
  <si>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</si>
  <si>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</si>
  <si>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</si>
  <si>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</si>
  <si>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</si>
  <si>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</si>
  <si>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</si>
  <si>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</si>
  <si>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</si>
  <si>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</si>
  <si>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</si>
  <si>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</si>
  <si>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</si>
  <si>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</si>
  <si>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</si>
  <si>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</si>
  <si>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</si>
  <si>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</si>
  <si>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</si>
  <si>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</si>
  <si>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</si>
  <si>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</si>
  <si>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</si>
  <si>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</si>
  <si>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</si>
  <si>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</si>
  <si>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</si>
  <si>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</si>
  <si>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</si>
  <si>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</si>
  <si>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</si>
  <si>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</si>
  <si>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</si>
  <si>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</si>
  <si>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</si>
  <si>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</si>
  <si>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</si>
  <si>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</si>
  <si>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</si>
  <si>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</si>
  <si>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</si>
  <si>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</si>
  <si>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</si>
  <si>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</si>
  <si>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</si>
  <si>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</si>
  <si>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</si>
  <si>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</si>
  <si>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</si>
  <si>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</si>
  <si>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</si>
  <si>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</si>
  <si>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</si>
  <si>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</si>
  <si>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</si>
  <si>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</si>
  <si>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</si>
  <si>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</si>
  <si>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</si>
  <si>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</si>
  <si>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</si>
  <si>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</si>
  <si>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</si>
  <si>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</si>
  <si>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</si>
  <si>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</si>
  <si>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</si>
  <si>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</si>
  <si>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</si>
  <si>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</si>
  <si>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</si>
  <si>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</si>
  <si>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</si>
  <si>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</si>
  <si>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</si>
  <si>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</si>
  <si>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</si>
  <si>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</si>
  <si>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</si>
  <si>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</si>
  <si>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</si>
  <si>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</si>
  <si>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</si>
  <si>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</si>
  <si>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</si>
  <si>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</si>
  <si>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</si>
  <si>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</si>
  <si>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</si>
  <si>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</si>
  <si>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</si>
  <si>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</si>
  <si>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</si>
  <si>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</si>
  <si>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</si>
  <si>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</si>
  <si>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</si>
  <si>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</si>
  <si>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</si>
  <si>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</si>
  <si>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</si>
  <si>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</si>
  <si>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</si>
  <si>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</si>
  <si>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</si>
  <si>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</si>
  <si>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</si>
  <si>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</si>
  <si>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</si>
  <si>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</si>
  <si>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</si>
  <si>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</si>
  <si>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</si>
  <si>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</si>
  <si>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</si>
  <si>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</si>
  <si>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</si>
  <si>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</si>
  <si>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</si>
  <si>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</si>
  <si>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</si>
  <si>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</si>
  <si>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</si>
  <si>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</si>
  <si>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</si>
  <si>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</si>
  <si>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</si>
  <si>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</si>
  <si>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</si>
  <si>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</si>
  <si>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</si>
  <si>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</si>
  <si>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</si>
  <si>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</si>
  <si>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</si>
  <si>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</si>
  <si>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</si>
  <si>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</si>
  <si>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</si>
  <si>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</si>
  <si>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</si>
  <si>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</si>
  <si>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</si>
  <si>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</si>
  <si>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</si>
  <si>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</si>
  <si>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</si>
  <si>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</si>
  <si>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</si>
  <si>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</si>
  <si>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</si>
  <si>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</si>
  <si>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</si>
  <si>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</si>
  <si>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</si>
  <si>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</si>
  <si>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</si>
  <si>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</si>
  <si>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</si>
  <si>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</si>
  <si>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</si>
  <si>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</si>
  <si>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</si>
  <si>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</si>
  <si>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</si>
  <si>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</si>
  <si>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</si>
  <si>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</si>
  <si>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</si>
  <si>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</si>
  <si>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</si>
  <si>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</si>
  <si>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</si>
  <si>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</si>
  <si>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</si>
  <si>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</si>
  <si>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</si>
  <si>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</si>
  <si>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</si>
  <si>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</si>
  <si>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</si>
  <si>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</si>
  <si>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</si>
  <si>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</si>
  <si>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</si>
  <si>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</si>
  <si>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</si>
  <si>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</si>
  <si>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</si>
  <si>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</si>
  <si>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</si>
  <si>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</si>
  <si>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</si>
  <si>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</si>
  <si>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</si>
  <si>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</si>
  <si>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</si>
  <si>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</si>
  <si>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</si>
  <si>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</si>
  <si>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</si>
  <si>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</si>
  <si>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</si>
  <si>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</si>
  <si>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</si>
  <si>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</si>
  <si>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</si>
  <si>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</si>
  <si>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</si>
  <si>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</si>
  <si>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</si>
  <si>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</si>
  <si>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</si>
  <si>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</si>
  <si>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</si>
  <si>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</si>
  <si>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</si>
  <si>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</si>
  <si>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</si>
  <si>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</si>
  <si>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</si>
  <si>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</si>
  <si>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</si>
  <si>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</si>
  <si>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</si>
  <si>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</si>
  <si>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</si>
  <si>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</si>
  <si>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</si>
  <si>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</si>
  <si>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</si>
  <si>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</si>
  <si>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</si>
  <si>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</si>
  <si>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</si>
  <si>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</si>
  <si>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</si>
  <si>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</si>
  <si>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</si>
  <si>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</si>
  <si>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</si>
  <si>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</si>
  <si>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</si>
  <si>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</si>
  <si>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</si>
  <si>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</si>
  <si>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</si>
  <si>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</si>
  <si>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</si>
  <si>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</si>
  <si>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</si>
  <si>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</si>
  <si>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</si>
  <si>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</si>
  <si>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</si>
  <si>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</si>
  <si>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</si>
  <si>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</si>
  <si>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</si>
  <si>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</si>
  <si>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</si>
  <si>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</si>
  <si>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</si>
  <si>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</si>
  <si>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</si>
  <si>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</si>
  <si>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</si>
  <si>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</si>
  <si>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</si>
  <si>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</si>
  <si>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</si>
  <si>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</si>
  <si>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</si>
  <si>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</si>
  <si>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</si>
  <si>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</si>
  <si>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</si>
  <si>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</si>
  <si>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</si>
  <si>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</si>
  <si>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</si>
  <si>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</si>
  <si>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</si>
  <si>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</si>
  <si>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</si>
  <si>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</si>
  <si>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</si>
  <si>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</si>
  <si>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</si>
  <si>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</si>
  <si>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</si>
  <si>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</si>
  <si>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</si>
  <si>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</si>
  <si>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</si>
  <si>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</si>
  <si>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</si>
  <si>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</si>
  <si>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</si>
  <si>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</si>
  <si>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</si>
  <si>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</si>
  <si>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</si>
  <si>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</si>
  <si>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</si>
  <si>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</si>
  <si>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</si>
  <si>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</si>
  <si>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</si>
  <si>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</si>
  <si>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</si>
  <si>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</si>
  <si>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</si>
  <si>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</si>
  <si>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</si>
  <si>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</si>
  <si>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</si>
  <si>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</si>
  <si>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</si>
  <si>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</si>
  <si>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</si>
  <si>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</si>
  <si>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</si>
  <si>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</si>
  <si>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</si>
  <si>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</si>
  <si>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</si>
  <si>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</si>
  <si>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</si>
  <si>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</si>
  <si>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</si>
  <si>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</si>
  <si>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</si>
  <si>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</si>
  <si>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</si>
  <si>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</si>
  <si>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</si>
  <si>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</si>
  <si>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</si>
  <si>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</si>
  <si>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</si>
  <si>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</si>
  <si>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</si>
  <si>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</si>
  <si>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</si>
  <si>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</si>
  <si>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</si>
  <si>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</si>
  <si>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</si>
  <si>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</si>
  <si>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</si>
  <si>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</si>
  <si>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</si>
  <si>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</si>
  <si>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</si>
  <si>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</si>
  <si>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</si>
  <si>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</si>
  <si>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</si>
  <si>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</si>
  <si>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</si>
  <si>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</si>
  <si>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</si>
  <si>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</si>
  <si>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</si>
  <si>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</si>
  <si>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</si>
  <si>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</si>
  <si>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</si>
  <si>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</si>
  <si>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</si>
  <si>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</si>
  <si>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</si>
  <si>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</si>
  <si>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</si>
  <si>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</si>
  <si>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</si>
  <si>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</si>
  <si>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</si>
  <si>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</si>
  <si>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</si>
  <si>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</si>
  <si>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</si>
  <si>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</si>
  <si>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</si>
  <si>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</si>
  <si>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</si>
  <si>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</si>
  <si>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</si>
  <si>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</si>
  <si>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</si>
  <si>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</si>
  <si>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</si>
  <si>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</si>
  <si>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</si>
  <si>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</si>
  <si>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</si>
  <si>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</si>
  <si>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</si>
  <si>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</si>
  <si>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</si>
  <si>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</si>
  <si>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</si>
  <si>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</si>
  <si>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</si>
  <si>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</si>
  <si>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</si>
  <si>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</si>
  <si>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</si>
  <si>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</si>
  <si>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</si>
  <si>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</si>
  <si>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</si>
  <si>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</si>
  <si>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</si>
  <si>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</si>
  <si>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</si>
  <si>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</si>
  <si>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</si>
  <si>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</si>
  <si>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</si>
  <si>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</si>
  <si>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</si>
  <si>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</si>
  <si>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</si>
  <si>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</si>
  <si>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</si>
  <si>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</si>
  <si>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</si>
  <si>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</si>
  <si>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</si>
  <si>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</si>
  <si>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</si>
  <si>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</si>
  <si>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</si>
  <si>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</si>
  <si>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</si>
  <si>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</si>
  <si>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</si>
  <si>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</si>
  <si>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</si>
  <si>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</si>
  <si>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</si>
  <si>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</si>
  <si>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</si>
  <si>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</si>
  <si>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</si>
  <si>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</si>
  <si>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</si>
  <si>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</si>
  <si>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</si>
  <si>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</si>
  <si>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</si>
  <si>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</si>
  <si>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</si>
  <si>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</si>
  <si>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</si>
  <si>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</si>
  <si>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</si>
  <si>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</si>
  <si>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</si>
  <si>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</si>
  <si>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</si>
  <si>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</si>
  <si>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</si>
  <si>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</si>
  <si>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</si>
  <si>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</si>
  <si>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</si>
  <si>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</si>
  <si>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</si>
  <si>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</si>
  <si>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</si>
  <si>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</si>
  <si>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</si>
  <si>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</si>
  <si>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</si>
  <si>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</si>
  <si>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</si>
  <si>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</si>
  <si>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</si>
  <si>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</si>
  <si>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</si>
  <si>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</si>
  <si>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</si>
  <si>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</si>
  <si>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</si>
  <si>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</si>
  <si>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</si>
  <si>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</si>
  <si>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</si>
  <si>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</si>
  <si>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</si>
  <si>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</si>
  <si>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</si>
  <si>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</si>
  <si>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</si>
  <si>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</si>
  <si>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</si>
  <si>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</si>
  <si>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</si>
  <si>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</si>
  <si>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</si>
  <si>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</si>
  <si>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</si>
  <si>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</si>
  <si>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</si>
  <si>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</si>
  <si>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</si>
  <si>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</si>
  <si>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</si>
  <si>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</si>
  <si>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</si>
  <si>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</si>
  <si>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</si>
  <si>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</si>
  <si>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</si>
  <si>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</si>
  <si>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</si>
  <si>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</si>
  <si>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</si>
  <si>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</si>
  <si>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</si>
  <si>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</si>
  <si>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</si>
  <si>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</si>
  <si>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</si>
  <si>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</si>
  <si>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</si>
  <si>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</si>
  <si>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</si>
  <si>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</si>
  <si>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</si>
  <si>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</si>
  <si>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</si>
  <si>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</si>
  <si>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</si>
  <si>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</si>
  <si>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</si>
  <si>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</si>
  <si>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</si>
  <si>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</si>
  <si>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</si>
  <si>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</si>
  <si>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</si>
  <si>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</si>
  <si>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</si>
  <si>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</si>
  <si>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</si>
  <si>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</si>
  <si>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</si>
  <si>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</si>
  <si>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</si>
  <si>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</si>
  <si>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</si>
  <si>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</si>
  <si>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</si>
  <si>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</si>
  <si>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</si>
  <si>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</si>
  <si>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</si>
  <si>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</si>
  <si>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</si>
  <si>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</si>
  <si>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</si>
  <si>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</si>
  <si>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</si>
  <si>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</si>
  <si>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</si>
  <si>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</si>
  <si>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</si>
  <si>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</si>
  <si>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</si>
  <si>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</si>
  <si>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</si>
  <si>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</si>
  <si>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</si>
  <si>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</si>
  <si>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</si>
  <si>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</si>
  <si>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</si>
  <si>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</si>
  <si>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</si>
  <si>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</si>
  <si>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</si>
  <si>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</si>
  <si>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</si>
  <si>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</si>
  <si>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</si>
  <si>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</si>
  <si>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</si>
  <si>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</si>
  <si>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</si>
  <si>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</si>
  <si>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</si>
  <si>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</si>
  <si>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</si>
  <si>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</si>
  <si>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</si>
  <si>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</si>
  <si>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</si>
  <si>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</si>
  <si>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</si>
  <si>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</si>
  <si>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</si>
  <si>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</si>
  <si>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</si>
  <si>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</si>
  <si>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</si>
  <si>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</si>
  <si>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</si>
  <si>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</si>
  <si>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</si>
  <si>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</si>
  <si>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</si>
  <si>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</si>
  <si>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</si>
  <si>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</si>
  <si>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</si>
  <si>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</si>
  <si>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</si>
  <si>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</si>
  <si>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</si>
  <si>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</si>
  <si>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</si>
  <si>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</si>
  <si>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</si>
  <si>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</si>
  <si>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</si>
  <si>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</si>
  <si>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</si>
  <si>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</si>
  <si>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</si>
  <si>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</si>
  <si>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</si>
  <si>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</si>
  <si>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</si>
  <si>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</si>
  <si>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</si>
  <si>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</si>
  <si>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</si>
  <si>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</si>
  <si>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</si>
  <si>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</si>
  <si>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</si>
  <si>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</si>
  <si>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</si>
  <si>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</si>
  <si>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</si>
  <si>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</si>
  <si>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</si>
  <si>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</si>
  <si>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</si>
  <si>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</si>
  <si>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</si>
  <si>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</si>
  <si>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</si>
  <si>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</si>
  <si>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</si>
  <si>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</si>
  <si>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</si>
  <si>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</si>
  <si>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</si>
  <si>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</si>
  <si>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</si>
  <si>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</si>
  <si>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</si>
  <si>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</si>
  <si>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</si>
  <si>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</si>
  <si>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</si>
  <si>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</si>
  <si>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</si>
  <si>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</si>
  <si>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</si>
  <si>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</si>
  <si>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</si>
  <si>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</si>
  <si>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</si>
  <si>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</si>
  <si>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</si>
  <si>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</si>
  <si>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</si>
  <si>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</si>
  <si>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</si>
  <si>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</si>
  <si>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</si>
  <si>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</si>
  <si>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</si>
  <si>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</si>
  <si>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</si>
  <si>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</si>
  <si>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</si>
  <si>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</si>
  <si>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</si>
  <si>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</si>
  <si>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</si>
  <si>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</si>
  <si>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</si>
  <si>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</si>
  <si>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</si>
  <si>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</si>
  <si>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</si>
  <si>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</si>
  <si>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</si>
  <si>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</si>
  <si>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</si>
  <si>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</si>
  <si>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</si>
  <si>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</si>
  <si>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</si>
  <si>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</si>
  <si>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</si>
  <si>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</si>
  <si>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</si>
  <si>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</si>
  <si>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</si>
  <si>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</si>
  <si>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</si>
  <si>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</si>
  <si>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</si>
  <si>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</si>
  <si>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</si>
  <si>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</si>
  <si>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</si>
  <si>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</si>
  <si>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</si>
  <si>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</si>
  <si>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</si>
  <si>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</si>
  <si>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</si>
  <si>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</si>
  <si>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</si>
  <si>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</si>
  <si>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</si>
  <si>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</si>
  <si>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</si>
  <si>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</si>
  <si>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</si>
  <si>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</si>
  <si>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</si>
  <si>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</si>
  <si>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</si>
  <si>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</si>
  <si>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</si>
  <si>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</si>
  <si>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</si>
  <si>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</si>
  <si>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</si>
  <si>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</si>
  <si>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</si>
  <si>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</si>
  <si>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</si>
  <si>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</si>
  <si>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</si>
  <si>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</si>
  <si>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</si>
  <si>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</si>
  <si>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</si>
  <si>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</si>
  <si>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</si>
  <si>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</si>
  <si>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</si>
  <si>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</si>
  <si>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</si>
  <si>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</si>
  <si>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</si>
  <si>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</si>
  <si>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</si>
  <si>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</si>
  <si>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</si>
  <si>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</si>
  <si>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</si>
  <si>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</si>
  <si>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</si>
  <si>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</si>
  <si>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</si>
  <si>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</si>
  <si>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</si>
  <si>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</si>
  <si>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</si>
  <si>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</si>
  <si>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</si>
  <si>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</si>
  <si>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</si>
  <si>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</si>
  <si>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</si>
  <si>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</si>
  <si>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</si>
  <si>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</si>
  <si>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</si>
  <si>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</si>
  <si>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</si>
  <si>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</si>
  <si>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</si>
  <si>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</si>
  <si>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</si>
  <si>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</si>
  <si>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</si>
  <si>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</si>
  <si>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</si>
  <si>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</si>
  <si>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</si>
  <si>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</si>
  <si>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</si>
  <si>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</si>
  <si>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</si>
  <si>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</si>
  <si>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</si>
  <si>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</si>
  <si>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</si>
  <si>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</si>
  <si>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</si>
  <si>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</si>
  <si>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</si>
  <si>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</si>
  <si>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</si>
  <si>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</si>
  <si>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</si>
  <si>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</si>
  <si>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</si>
  <si>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</si>
  <si>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</si>
  <si>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</si>
  <si>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</si>
  <si>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</si>
  <si>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</si>
  <si>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</si>
  <si>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</si>
  <si>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</si>
  <si>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</si>
  <si>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</si>
  <si>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</si>
  <si>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</si>
  <si>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</si>
  <si>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</si>
  <si>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</si>
  <si>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</si>
  <si>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</si>
  <si>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</si>
  <si>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</si>
  <si>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</si>
  <si>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</si>
  <si>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</si>
  <si>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</si>
  <si>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</si>
  <si>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</si>
  <si>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</si>
  <si>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</si>
  <si>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</si>
  <si>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</si>
  <si>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</si>
  <si>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</si>
  <si>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</si>
  <si>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</si>
  <si>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</si>
  <si>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</si>
  <si>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</si>
  <si>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</si>
  <si>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</si>
  <si>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</si>
  <si>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</si>
  <si>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</si>
  <si>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</si>
  <si>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</si>
  <si>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</si>
  <si>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</si>
  <si>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</si>
  <si>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</si>
  <si>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</si>
  <si>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</si>
  <si>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</si>
  <si>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</si>
  <si>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</si>
  <si>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</si>
  <si>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</si>
  <si>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</si>
  <si>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</si>
  <si>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</si>
  <si>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</si>
  <si>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</si>
  <si>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</si>
  <si>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</si>
  <si>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</si>
  <si>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</si>
  <si>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</si>
  <si>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</si>
  <si>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</si>
  <si>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</si>
  <si>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</si>
  <si>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</si>
  <si>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</si>
  <si>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</si>
  <si>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</si>
  <si>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</si>
  <si>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</si>
  <si>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</si>
  <si>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</si>
  <si>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</si>
  <si>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</si>
  <si>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</si>
  <si>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</si>
  <si>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</si>
  <si>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</si>
  <si>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</si>
  <si>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</si>
  <si>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</si>
  <si>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</si>
  <si>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</si>
  <si>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</si>
  <si>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</si>
  <si>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</si>
  <si>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</si>
  <si>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</si>
  <si>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</si>
  <si>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</si>
  <si>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</si>
  <si>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</si>
  <si>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</si>
  <si>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</si>
  <si>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</si>
  <si>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</si>
  <si>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</si>
  <si>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</si>
  <si>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</si>
  <si>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</si>
  <si>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</si>
  <si>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</si>
  <si>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</si>
  <si>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</si>
  <si>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</si>
  <si>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</si>
  <si>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</si>
  <si>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</si>
  <si>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</si>
  <si>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</si>
  <si>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</si>
  <si>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</si>
  <si>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</si>
  <si>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</si>
  <si>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</si>
  <si>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</si>
  <si>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</si>
  <si>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</si>
  <si>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</si>
  <si>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</si>
  <si>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</si>
  <si>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</si>
  <si>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</si>
  <si>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</si>
  <si>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</si>
  <si>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</si>
  <si>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</si>
  <si>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</si>
  <si>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</si>
  <si>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</si>
  <si>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</si>
  <si>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</si>
  <si>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</si>
  <si>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</si>
  <si>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</si>
  <si>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</si>
  <si>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</si>
  <si>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</si>
  <si>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</si>
  <si>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</si>
  <si>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</si>
  <si>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</si>
  <si>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</si>
  <si>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</si>
  <si>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</si>
  <si>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</si>
  <si>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</si>
  <si>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</si>
  <si>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</si>
  <si>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</si>
  <si>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</si>
  <si>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</si>
  <si>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</si>
  <si>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</si>
  <si>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</si>
  <si>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</si>
  <si>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</si>
  <si>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</si>
  <si>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</si>
  <si>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</si>
  <si>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</si>
  <si>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</si>
  <si>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</si>
  <si>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</si>
  <si>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</si>
  <si>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</si>
  <si>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</si>
  <si>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</si>
  <si>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</si>
  <si>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</si>
  <si>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</si>
  <si>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</si>
  <si>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</si>
  <si>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</si>
  <si>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</si>
  <si>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</si>
  <si>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</si>
  <si>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</si>
  <si>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</si>
  <si>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</si>
  <si>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</si>
  <si>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</si>
  <si>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</si>
  <si>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</si>
  <si>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</si>
  <si>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</si>
  <si>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</si>
  <si>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</si>
  <si>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</si>
  <si>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</si>
  <si>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</si>
  <si>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</si>
  <si>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</si>
  <si>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</si>
  <si>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</si>
  <si>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</si>
  <si>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</si>
  <si>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</si>
  <si>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</si>
  <si>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</si>
  <si>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</si>
  <si>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</si>
  <si>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</si>
  <si>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</si>
  <si>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</si>
  <si>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</si>
  <si>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</si>
  <si>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</si>
  <si>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</si>
  <si>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</si>
  <si>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</si>
  <si>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</si>
  <si>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</si>
  <si>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</si>
  <si>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</si>
  <si>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</si>
  <si>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</si>
  <si>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</si>
  <si>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</si>
  <si>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</si>
  <si>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</si>
  <si>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</si>
  <si>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</si>
  <si>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</si>
  <si>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</si>
  <si>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</si>
  <si>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</si>
  <si>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</si>
  <si>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</si>
  <si>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</si>
  <si>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</si>
  <si>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</si>
  <si>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</si>
  <si>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</si>
  <si>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</si>
  <si>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</si>
  <si>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</si>
  <si>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</si>
  <si>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</si>
  <si>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</si>
  <si>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</si>
  <si>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</si>
  <si>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</si>
  <si>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</si>
  <si>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</si>
  <si>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</si>
  <si>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</si>
  <si>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</si>
  <si>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</si>
  <si>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</si>
  <si>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</si>
  <si>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</si>
  <si>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</si>
  <si>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</si>
  <si>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</si>
  <si>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</si>
  <si>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</si>
  <si>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</si>
  <si>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</si>
  <si>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</si>
  <si>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</si>
  <si>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</si>
  <si>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</si>
  <si>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</si>
  <si>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</si>
  <si>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</si>
  <si>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</si>
  <si>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</si>
  <si>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</si>
  <si>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</si>
  <si>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</si>
  <si>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</si>
  <si>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</si>
  <si>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</si>
  <si>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</si>
  <si>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</si>
  <si>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</si>
  <si>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</si>
  <si>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</si>
  <si>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</si>
  <si>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</si>
  <si>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</si>
  <si>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</si>
  <si>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</si>
  <si>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</si>
  <si>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</si>
  <si>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</si>
  <si>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</si>
  <si>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</si>
  <si>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</si>
  <si>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</si>
  <si>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</si>
  <si>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</si>
  <si>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</si>
  <si>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</si>
  <si>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</si>
  <si>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</si>
  <si>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</si>
  <si>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</si>
  <si>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</si>
  <si>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</si>
  <si>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</si>
  <si>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</si>
  <si>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</si>
  <si>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</si>
  <si>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</si>
  <si>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</si>
  <si>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</si>
  <si>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</si>
  <si>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</si>
  <si>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</si>
  <si>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</si>
  <si>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</si>
  <si>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</si>
  <si>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</si>
  <si>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</si>
  <si>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</si>
  <si>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</si>
  <si>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</si>
  <si>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</si>
  <si>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</si>
  <si>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</si>
  <si>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</si>
  <si>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</si>
  <si>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</si>
  <si>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</si>
  <si>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</si>
  <si>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</si>
  <si>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</si>
  <si>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</si>
  <si>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</si>
  <si>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</si>
  <si>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</si>
  <si>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</si>
  <si>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</si>
  <si>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</si>
  <si>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</si>
  <si>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</si>
  <si>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</si>
  <si>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</si>
  <si>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</si>
  <si>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</si>
  <si>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</si>
  <si>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</si>
  <si>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</si>
  <si>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</si>
  <si>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</si>
  <si>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</si>
  <si>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</si>
  <si>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</si>
  <si>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</si>
  <si>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</si>
  <si>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</si>
  <si>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</si>
  <si>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</si>
  <si>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</si>
  <si>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</si>
  <si>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</si>
  <si>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</si>
  <si>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</si>
  <si>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</si>
  <si>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</si>
  <si>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</si>
  <si>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</si>
  <si>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</si>
  <si>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</si>
  <si>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</si>
  <si>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</si>
  <si>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</si>
  <si>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</si>
  <si>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</si>
  <si>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</si>
  <si>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</si>
  <si>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</si>
  <si>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</si>
  <si>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</si>
  <si>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</si>
  <si>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</si>
  <si>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</si>
  <si>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</si>
  <si>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</si>
  <si>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</si>
  <si>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</si>
  <si>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</si>
  <si>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</si>
  <si>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</si>
  <si>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</si>
  <si>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</si>
  <si>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</si>
  <si>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</si>
  <si>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</si>
  <si>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</si>
  <si>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</si>
  <si>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</si>
  <si>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</si>
  <si>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</si>
  <si>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</si>
  <si>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</si>
  <si>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</si>
  <si>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</si>
  <si>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</si>
  <si>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</si>
  <si>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</si>
  <si>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</si>
  <si>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</si>
  <si>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</si>
  <si>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</si>
  <si>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</si>
  <si>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</si>
  <si>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</si>
  <si>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</si>
  <si>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</si>
  <si>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</si>
  <si>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</si>
  <si>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</si>
  <si>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</si>
  <si>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</si>
  <si>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</si>
  <si>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</si>
  <si>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</si>
  <si>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</si>
  <si>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</si>
  <si>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</si>
  <si>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</si>
  <si>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</si>
  <si>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</si>
  <si>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</si>
  <si>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</si>
  <si>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</si>
  <si>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</si>
  <si>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</si>
  <si>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</si>
  <si>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</si>
  <si>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</si>
  <si>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</si>
  <si>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</si>
  <si>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</si>
  <si>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</si>
  <si>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</si>
  <si>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</si>
  <si>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</si>
  <si>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</si>
  <si>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</si>
  <si>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</si>
  <si>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</si>
  <si>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</si>
  <si>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</si>
  <si>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</si>
  <si>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</si>
  <si>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</si>
  <si>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</si>
  <si>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</si>
  <si>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</si>
  <si>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</si>
  <si>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</si>
  <si>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</si>
  <si>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</si>
  <si>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</si>
  <si>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</si>
  <si>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</si>
  <si>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</si>
  <si>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</si>
  <si>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</si>
  <si>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</si>
  <si>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</si>
  <si>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</si>
  <si>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</si>
  <si>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</si>
  <si>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</si>
  <si>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</si>
  <si>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</si>
  <si>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</si>
  <si>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</si>
  <si>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</si>
  <si>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</si>
  <si>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</si>
  <si>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</si>
  <si>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</si>
  <si>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</si>
  <si>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</si>
  <si>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</si>
  <si>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</si>
  <si>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</si>
  <si>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</si>
  <si>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</si>
  <si>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</si>
  <si>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</si>
  <si>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</si>
  <si>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</si>
  <si>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</si>
  <si>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</si>
  <si>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</si>
  <si>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</si>
  <si>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</si>
  <si>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</si>
  <si>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</si>
  <si>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</si>
  <si>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</si>
  <si>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</si>
  <si>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</si>
  <si>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</si>
  <si>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</si>
  <si>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</si>
  <si>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</si>
  <si>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</si>
  <si>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</si>
  <si>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</si>
  <si>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</si>
  <si>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</si>
  <si>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</si>
  <si>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</si>
  <si>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</si>
  <si>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</si>
  <si>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</si>
  <si>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</si>
  <si>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</si>
  <si>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</si>
  <si>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</si>
  <si>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</si>
  <si>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</si>
  <si>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</si>
  <si>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</si>
  <si>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</si>
  <si>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</si>
  <si>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</si>
  <si>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</si>
  <si>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</si>
  <si>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</si>
  <si>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</si>
  <si>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</si>
  <si>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</si>
  <si>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</si>
  <si>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</si>
  <si>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</si>
  <si>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</si>
  <si>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</si>
  <si>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</si>
  <si>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</si>
  <si>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</si>
  <si>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</si>
  <si>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</si>
  <si>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</si>
  <si>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</si>
  <si>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</si>
  <si>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</si>
  <si>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</si>
  <si>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</si>
  <si>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</si>
  <si>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</si>
  <si>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</si>
  <si>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</si>
  <si>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</si>
  <si>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</si>
  <si>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</si>
  <si>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</si>
  <si>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</si>
  <si>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</si>
  <si>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</si>
  <si>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</si>
  <si>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</si>
  <si>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</si>
  <si>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</si>
  <si>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</si>
  <si>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</si>
  <si>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</si>
  <si>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</si>
  <si>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</si>
  <si>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</si>
  <si>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</si>
  <si>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</si>
  <si>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</si>
  <si>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</si>
  <si>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</si>
  <si>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</si>
  <si>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</si>
  <si>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</si>
  <si>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</si>
  <si>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</si>
  <si>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</si>
  <si>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</si>
  <si>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</si>
  <si>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</si>
  <si>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</si>
  <si>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</si>
  <si>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</si>
  <si>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</si>
  <si>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</si>
  <si>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</si>
  <si>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</si>
  <si>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</si>
  <si>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</si>
  <si>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</si>
  <si>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</si>
  <si>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</si>
  <si>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</si>
  <si>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</si>
  <si>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</si>
  <si>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</si>
  <si>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</si>
  <si>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</si>
  <si>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</si>
  <si>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</si>
  <si>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</si>
  <si>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</si>
  <si>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</si>
  <si>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</si>
  <si>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</si>
  <si>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</si>
  <si>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</si>
  <si>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</si>
  <si>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</si>
  <si>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</si>
  <si>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</si>
  <si>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</si>
  <si>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</si>
  <si>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</si>
  <si>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</si>
  <si>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</si>
  <si>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</si>
  <si>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</si>
  <si>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</si>
  <si>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</si>
  <si>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</si>
  <si>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</si>
  <si>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</si>
  <si>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</si>
  <si>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</si>
  <si>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</si>
  <si>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</si>
  <si>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</si>
  <si>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</si>
  <si>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</si>
  <si>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</si>
  <si>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</si>
  <si>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</si>
  <si>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</si>
  <si>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</si>
  <si>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</si>
  <si>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</si>
  <si>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</si>
  <si>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</si>
  <si>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</si>
  <si>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</si>
  <si>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</si>
  <si>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</si>
  <si>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</si>
  <si>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</si>
  <si>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</si>
  <si>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</si>
  <si>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</si>
  <si>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</si>
  <si>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</si>
  <si>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</si>
  <si>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</si>
  <si>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</si>
  <si>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</si>
  <si>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</si>
  <si>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</si>
  <si>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</si>
  <si>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</si>
  <si>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</si>
  <si>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</si>
  <si>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</si>
  <si>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</si>
  <si>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</si>
  <si>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</si>
  <si>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</si>
  <si>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</si>
  <si>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</si>
  <si>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</si>
  <si>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</si>
  <si>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</si>
  <si>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</si>
  <si>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</si>
  <si>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</si>
  <si>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</si>
  <si>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</si>
  <si>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</si>
  <si>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</si>
  <si>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</si>
  <si>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</si>
  <si>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</si>
  <si>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</si>
  <si>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</si>
  <si>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</si>
  <si>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</si>
  <si>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</si>
  <si>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</si>
  <si>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</si>
  <si>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</si>
  <si>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</si>
  <si>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</si>
  <si>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</si>
  <si>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</si>
  <si>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</si>
  <si>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</si>
  <si>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</si>
  <si>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</si>
  <si>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</si>
  <si>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</si>
  <si>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</si>
  <si>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</si>
  <si>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</si>
  <si>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</si>
  <si>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</si>
  <si>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</si>
  <si>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</si>
  <si>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</si>
  <si>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</si>
  <si>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</si>
  <si>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</si>
  <si>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</si>
  <si>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</si>
  <si>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</si>
  <si>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</si>
  <si>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</si>
  <si>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</si>
  <si>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</si>
  <si>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</si>
  <si>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</si>
  <si>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</si>
  <si>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</si>
  <si>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</si>
  <si>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</si>
  <si>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</si>
  <si>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</si>
  <si>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</si>
  <si>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</si>
  <si>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</si>
  <si>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</si>
  <si>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</si>
  <si>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</si>
  <si>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</si>
  <si>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</si>
  <si>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</si>
  <si>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</si>
  <si>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</si>
  <si>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</si>
  <si>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</si>
  <si>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</si>
  <si>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</si>
  <si>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</si>
  <si>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</si>
  <si>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</si>
  <si>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</si>
  <si>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</si>
  <si>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</si>
  <si>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</si>
  <si>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</si>
  <si>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</si>
  <si>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</si>
  <si>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</si>
  <si>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</si>
  <si>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</si>
  <si>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</si>
  <si>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</si>
  <si>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</si>
  <si>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</si>
  <si>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</si>
  <si>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</si>
  <si>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</si>
  <si>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</si>
  <si>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</si>
  <si>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</si>
  <si>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</si>
  <si>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</si>
  <si>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</si>
  <si>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</si>
  <si>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</si>
  <si>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</si>
  <si>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</si>
  <si>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</si>
  <si>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</si>
  <si>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</si>
  <si>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</si>
  <si>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</si>
  <si>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</si>
  <si>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</si>
  <si>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</si>
  <si>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</si>
  <si>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</si>
  <si>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</si>
  <si>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</si>
  <si>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</si>
  <si>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</si>
  <si>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</si>
  <si>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</si>
  <si>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</si>
  <si>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</si>
  <si>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</si>
  <si>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</si>
  <si>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</si>
  <si>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</si>
  <si>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</si>
  <si>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</si>
  <si>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</si>
  <si>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</si>
  <si>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</si>
  <si>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</si>
  <si>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</si>
  <si>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</si>
  <si>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</si>
  <si>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</si>
  <si>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</si>
  <si>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</si>
  <si>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</si>
  <si>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</si>
  <si>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</si>
  <si>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</si>
  <si>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</si>
  <si>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</si>
  <si>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</si>
  <si>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</si>
  <si>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</si>
  <si>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</si>
  <si>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</si>
  <si>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</si>
  <si>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</si>
  <si>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</si>
  <si>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</si>
  <si>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</si>
  <si>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</si>
  <si>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</si>
  <si>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</si>
  <si>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</si>
  <si>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</si>
  <si>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</si>
  <si>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</si>
  <si>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</si>
  <si>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</si>
  <si>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</si>
  <si>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</si>
  <si>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</si>
  <si>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</si>
  <si>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</si>
  <si>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</si>
  <si>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</si>
  <si>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</si>
  <si>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</si>
  <si>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</si>
  <si>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</si>
  <si>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</si>
  <si>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</si>
  <si>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</si>
  <si>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</si>
  <si>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</si>
  <si>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</si>
  <si>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</si>
  <si>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</si>
  <si>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</si>
  <si>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</si>
  <si>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</si>
  <si>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</si>
  <si>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</si>
  <si>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</si>
  <si>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</si>
  <si>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</si>
  <si>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</si>
  <si>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</si>
  <si>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</si>
  <si>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</si>
  <si>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</si>
  <si>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</si>
  <si>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</si>
  <si>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</si>
  <si>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</si>
  <si>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</si>
  <si>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</si>
  <si>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</si>
  <si>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</si>
  <si>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</si>
  <si>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</si>
  <si>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</si>
  <si>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</si>
  <si>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</si>
  <si>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</si>
  <si>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</si>
  <si>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</si>
  <si>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</si>
  <si>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</si>
  <si>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</si>
  <si>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</si>
  <si>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</si>
  <si>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</si>
  <si>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</si>
  <si>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</si>
  <si>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</si>
  <si>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</si>
  <si>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</si>
  <si>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</si>
  <si>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</si>
  <si>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</si>
  <si>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</si>
  <si>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</si>
  <si>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</si>
  <si>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</si>
  <si>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</si>
  <si>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</si>
  <si>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</si>
  <si>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</si>
  <si>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</si>
  <si>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</si>
  <si>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</si>
  <si>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</si>
  <si>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</si>
  <si>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</si>
  <si>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</si>
  <si>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</si>
  <si>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</si>
  <si>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</si>
  <si>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</si>
  <si>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</si>
  <si>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</si>
  <si>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</si>
  <si>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</si>
  <si>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</si>
  <si>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</si>
  <si>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</si>
  <si>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</si>
  <si>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</si>
  <si>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</si>
  <si>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</si>
  <si>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</si>
  <si>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</si>
  <si>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</si>
  <si>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</si>
  <si>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</si>
  <si>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</si>
  <si>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</si>
  <si>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</si>
  <si>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</si>
  <si>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</si>
  <si>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</si>
  <si>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</si>
  <si>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</si>
  <si>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</si>
  <si>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</si>
  <si>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</si>
  <si>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</si>
  <si>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</si>
  <si>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</si>
  <si>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</si>
  <si>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</si>
  <si>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</si>
  <si>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</si>
  <si>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</si>
  <si>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</si>
  <si>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</si>
  <si>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</si>
  <si>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</si>
  <si>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</si>
  <si>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</si>
  <si>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</si>
  <si>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</si>
  <si>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</si>
  <si>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</si>
  <si>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</si>
  <si>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</si>
  <si>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</si>
  <si>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</si>
  <si>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</si>
  <si>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</si>
  <si>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</si>
  <si>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</si>
  <si>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</si>
  <si>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</si>
  <si>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</si>
  <si>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</si>
  <si>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</si>
  <si>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</si>
  <si>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</si>
  <si>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</si>
  <si>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</si>
  <si>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</si>
  <si>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</si>
  <si>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</si>
  <si>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</si>
  <si>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</si>
  <si>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</si>
  <si>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</si>
  <si>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</si>
  <si>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</si>
  <si>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</si>
  <si>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</si>
  <si>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</si>
  <si>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</si>
  <si>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</si>
  <si>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</si>
  <si>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</si>
  <si>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</si>
  <si>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</si>
  <si>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</si>
  <si>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</si>
  <si>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</si>
  <si>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</si>
  <si>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</si>
  <si>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</si>
  <si>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</si>
  <si>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</si>
  <si>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</si>
  <si>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</si>
  <si>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</si>
  <si>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</si>
  <si>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</si>
  <si>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</si>
  <si>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</si>
  <si>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</si>
  <si>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</si>
  <si>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</si>
  <si>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</si>
  <si>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</si>
  <si>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</si>
  <si>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</si>
  <si>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</si>
  <si>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</si>
  <si>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</si>
  <si>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</si>
  <si>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</si>
  <si>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</si>
  <si>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</si>
  <si>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</si>
  <si>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</si>
  <si>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</si>
  <si>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</si>
  <si>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</si>
  <si>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</si>
  <si>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</si>
  <si>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</si>
  <si>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</si>
  <si>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</si>
  <si>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</si>
  <si>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</si>
  <si>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</si>
  <si>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</si>
  <si>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</si>
  <si>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</si>
  <si>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</si>
  <si>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</si>
  <si>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</si>
  <si>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</si>
  <si>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</si>
  <si>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</si>
  <si>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</si>
  <si>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</si>
  <si>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</si>
  <si>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</si>
  <si>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</si>
  <si>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</si>
  <si>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</si>
  <si>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</si>
  <si>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</si>
  <si>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</si>
  <si>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</si>
  <si>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</si>
  <si>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</si>
  <si>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</si>
  <si>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</si>
  <si>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</si>
  <si>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</si>
  <si>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</si>
  <si>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</si>
  <si>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</si>
  <si>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</si>
  <si>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</si>
  <si>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</si>
  <si>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</si>
  <si>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</si>
  <si>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</si>
  <si>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</si>
  <si>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</si>
  <si>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</si>
  <si>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</si>
  <si>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</si>
  <si>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</si>
  <si>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</si>
  <si>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</si>
  <si>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</si>
  <si>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</si>
  <si>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</si>
  <si>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</si>
  <si>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</si>
  <si>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</si>
  <si>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</si>
  <si>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</si>
  <si>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</si>
  <si>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</si>
  <si>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</si>
  <si>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</si>
  <si>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</si>
  <si>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</si>
  <si>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</si>
  <si>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</si>
  <si>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</si>
  <si>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</si>
  <si>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</si>
  <si>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</si>
  <si>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</si>
  <si>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</si>
  <si>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</si>
  <si>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</si>
  <si>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</si>
  <si>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</si>
  <si>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</si>
  <si>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</si>
  <si>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</si>
  <si>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</si>
  <si>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</si>
  <si>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</si>
  <si>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</si>
  <si>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</si>
  <si>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</si>
  <si>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</si>
  <si>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</si>
  <si>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</si>
  <si>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</si>
  <si>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</si>
  <si>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</si>
  <si>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</si>
  <si>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</si>
  <si>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</si>
  <si>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</si>
  <si>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</si>
  <si>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</si>
  <si>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</si>
  <si>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</si>
  <si>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</si>
  <si>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</si>
  <si>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</si>
  <si>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</si>
  <si>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</si>
  <si>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</si>
  <si>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</si>
  <si>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</si>
  <si>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</si>
  <si>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</si>
  <si>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</si>
  <si>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</si>
  <si>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</si>
  <si>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</si>
  <si>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</si>
  <si>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</si>
  <si>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</si>
  <si>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</si>
  <si>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</si>
  <si>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</si>
  <si>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</si>
  <si>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</si>
  <si>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</si>
  <si>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</si>
  <si>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</si>
  <si>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</si>
  <si>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</si>
  <si>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</si>
  <si>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</si>
  <si>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</si>
  <si>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</si>
  <si>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</si>
  <si>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</si>
  <si>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</si>
  <si>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</si>
  <si>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</si>
  <si>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</si>
  <si>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</si>
  <si>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</si>
  <si>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</si>
  <si>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</si>
  <si>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</si>
  <si>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</si>
  <si>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</si>
  <si>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</si>
  <si>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</si>
  <si>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</si>
  <si>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</si>
  <si>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</si>
  <si>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</si>
  <si>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</si>
  <si>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</si>
  <si>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</si>
  <si>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</si>
  <si>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</si>
  <si>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</si>
  <si>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</si>
  <si>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</si>
  <si>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</si>
  <si>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</si>
  <si>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</si>
  <si>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</si>
  <si>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</si>
  <si>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</si>
  <si>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</si>
  <si>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</si>
  <si>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</si>
  <si>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</si>
  <si>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</si>
  <si>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</si>
  <si>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</si>
  <si>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</si>
  <si>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</si>
  <si>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</si>
  <si>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</si>
  <si>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</si>
  <si>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</si>
  <si>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</si>
  <si>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</si>
  <si>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</si>
  <si>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</si>
  <si>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</si>
  <si>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</si>
  <si>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</si>
  <si>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</si>
  <si>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</si>
  <si>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</si>
  <si>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</si>
  <si>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</si>
  <si>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</si>
  <si>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</si>
  <si>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</si>
  <si>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</si>
  <si>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</si>
  <si>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</si>
  <si>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</si>
  <si>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</si>
  <si>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</si>
  <si>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</si>
  <si>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</si>
  <si>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</si>
  <si>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</si>
  <si>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</si>
  <si>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</si>
  <si>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</si>
  <si>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</si>
  <si>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</si>
  <si>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</si>
  <si>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</si>
  <si>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</si>
  <si>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</si>
  <si>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</si>
  <si>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</si>
  <si>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</si>
  <si>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</si>
  <si>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</si>
  <si>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</si>
  <si>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</si>
  <si>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</si>
  <si>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</si>
  <si>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</si>
  <si>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</si>
  <si>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</si>
  <si>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</si>
  <si>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</si>
  <si>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</si>
  <si>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</si>
  <si>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</si>
  <si>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</si>
  <si>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</si>
  <si>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</si>
  <si>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</si>
  <si>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</si>
  <si>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</si>
  <si>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</si>
  <si>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</si>
  <si>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</si>
  <si>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</si>
  <si>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</si>
  <si>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</si>
  <si>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</si>
  <si>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</si>
  <si>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</si>
  <si>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</si>
  <si>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</si>
  <si>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</si>
  <si>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</si>
  <si>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</si>
  <si>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</si>
  <si>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</si>
  <si>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</si>
  <si>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</si>
  <si>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</si>
  <si>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</si>
  <si>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</si>
  <si>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</si>
  <si>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</si>
  <si>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</si>
  <si>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</si>
  <si>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</si>
  <si>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</si>
  <si>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</si>
  <si>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</si>
  <si>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</si>
  <si>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</si>
  <si>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</si>
  <si>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</si>
  <si>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</si>
  <si>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</si>
  <si>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</si>
  <si>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</si>
  <si>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</si>
  <si>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</si>
  <si>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</si>
  <si>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</si>
  <si>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</si>
  <si>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</si>
  <si>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</si>
  <si>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</si>
  <si>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</si>
  <si>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</si>
  <si>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</si>
  <si>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</si>
  <si>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</si>
  <si>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</si>
  <si>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</si>
  <si>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</si>
  <si>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</si>
  <si>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</si>
  <si>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</si>
  <si>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</si>
  <si>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</si>
  <si>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</si>
  <si>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</si>
  <si>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</si>
  <si>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</si>
  <si>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</si>
  <si>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</si>
  <si>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</si>
  <si>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</si>
  <si>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</si>
  <si>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</si>
  <si>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</si>
  <si>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</si>
  <si>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</si>
  <si>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</si>
  <si>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</si>
  <si>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</si>
  <si>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</si>
  <si>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</si>
  <si>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</si>
  <si>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</si>
  <si>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</si>
  <si>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</si>
  <si>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</si>
  <si>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</si>
  <si>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</si>
  <si>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</si>
  <si>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</si>
  <si>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</si>
  <si>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</si>
  <si>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</si>
  <si>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</si>
  <si>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</si>
  <si>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</si>
  <si>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</si>
  <si>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</si>
  <si>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</si>
  <si>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</si>
  <si>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</si>
  <si>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</si>
  <si>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</si>
  <si>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</si>
  <si>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</si>
  <si>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</si>
  <si>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</si>
  <si>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</si>
  <si>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</si>
  <si>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</si>
  <si>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</si>
  <si>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</si>
  <si>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</si>
  <si>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</si>
  <si>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</si>
  <si>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</si>
  <si>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</si>
  <si>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</si>
  <si>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</si>
  <si>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</si>
  <si>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</si>
  <si>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</si>
  <si>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</si>
  <si>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</si>
  <si>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</si>
  <si>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</si>
  <si>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</si>
  <si>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</si>
  <si>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</si>
  <si>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</si>
  <si>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</si>
  <si>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</si>
  <si>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</si>
  <si>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</si>
  <si>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</si>
  <si>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</si>
  <si>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</si>
  <si>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</si>
  <si>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</si>
  <si>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</si>
  <si>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</si>
  <si>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</si>
  <si>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</si>
  <si>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</si>
  <si>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</si>
  <si>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</si>
  <si>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</si>
  <si>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</si>
  <si>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</si>
  <si>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</si>
  <si>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</si>
  <si>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</si>
  <si>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</si>
  <si>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</si>
  <si>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</si>
  <si>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</si>
  <si>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</si>
  <si>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</si>
  <si>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</si>
  <si>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</si>
  <si>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</si>
  <si>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</si>
  <si>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</si>
  <si>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</si>
  <si>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</si>
  <si>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</si>
  <si>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</si>
  <si>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</si>
  <si>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</si>
  <si>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</si>
  <si>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</si>
  <si>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</si>
  <si>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</si>
  <si>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</si>
  <si>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</si>
  <si>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</si>
  <si>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</si>
  <si>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</si>
  <si>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</si>
  <si>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</si>
  <si>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</si>
  <si>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</si>
  <si>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</si>
  <si>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</si>
  <si>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</si>
  <si>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</si>
  <si>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</si>
  <si>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</si>
  <si>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</si>
  <si>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</si>
  <si>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</si>
  <si>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</si>
  <si>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</si>
  <si>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</si>
  <si>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</si>
  <si>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</si>
  <si>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</si>
  <si>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</si>
  <si>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</si>
  <si>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</si>
  <si>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</si>
  <si>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</si>
  <si>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</si>
  <si>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</si>
  <si>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</si>
  <si>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</si>
  <si>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</si>
  <si>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</si>
  <si>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</si>
  <si>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</si>
  <si>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</si>
  <si>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</si>
  <si>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</si>
  <si>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</si>
  <si>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</si>
  <si>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</si>
  <si>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</si>
  <si>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</si>
  <si>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</si>
  <si>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</si>
  <si>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</si>
  <si>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</si>
  <si>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</si>
  <si>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</si>
  <si>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</si>
  <si>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</si>
  <si>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</si>
  <si>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</si>
  <si>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</si>
  <si>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</si>
  <si>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</si>
  <si>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</si>
  <si>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</si>
  <si>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</si>
  <si>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</si>
  <si>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</si>
  <si>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</si>
  <si>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</si>
  <si>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</si>
  <si>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</si>
  <si>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</si>
  <si>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</si>
  <si>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</si>
  <si>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</si>
  <si>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</si>
  <si>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</si>
  <si>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</si>
  <si>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</si>
  <si>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</si>
  <si>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</si>
  <si>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</si>
  <si>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</si>
  <si>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</si>
  <si>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</si>
  <si>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</si>
  <si>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</si>
  <si>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</si>
  <si>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</si>
  <si>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</si>
  <si>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</si>
  <si>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</si>
  <si>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</si>
  <si>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</si>
  <si>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</si>
  <si>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</si>
  <si>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</si>
  <si>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</si>
  <si>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</si>
  <si>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</si>
  <si>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</si>
  <si>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</si>
  <si>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</si>
  <si>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</si>
  <si>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</si>
  <si>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</si>
  <si>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</si>
  <si>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</si>
  <si>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</si>
  <si>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</si>
  <si>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</si>
  <si>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</si>
  <si>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</si>
  <si>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</si>
  <si>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</si>
  <si>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</si>
  <si>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</si>
  <si>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</si>
  <si>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</si>
  <si>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</si>
  <si>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</si>
  <si>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</si>
  <si>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</si>
  <si>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</si>
  <si>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</si>
  <si>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</si>
  <si>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</si>
  <si>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</si>
  <si>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</si>
  <si>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</si>
  <si>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</si>
  <si>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</si>
  <si>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</si>
  <si>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</si>
  <si>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</si>
  <si>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</si>
  <si>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</si>
  <si>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</si>
  <si>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</si>
  <si>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</si>
  <si>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</si>
  <si>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</si>
  <si>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</si>
  <si>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</si>
  <si>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</si>
  <si>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</si>
  <si>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</si>
  <si>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</si>
  <si>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</si>
  <si>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</si>
  <si>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</si>
  <si>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</si>
  <si>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</si>
  <si>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</si>
  <si>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</si>
  <si>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</si>
  <si>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</si>
  <si>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</si>
  <si>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</si>
  <si>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</si>
  <si>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</si>
  <si>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</si>
  <si>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</si>
  <si>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</si>
  <si>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</si>
  <si>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</si>
  <si>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</si>
  <si>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</si>
  <si>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</si>
  <si>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</si>
  <si>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</si>
  <si>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</si>
  <si>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</si>
  <si>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</si>
  <si>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</si>
  <si>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</si>
  <si>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</si>
  <si>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</si>
  <si>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</si>
  <si>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</si>
  <si>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</si>
  <si>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</si>
  <si>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</si>
  <si>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</si>
  <si>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</si>
  <si>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</si>
  <si>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</si>
  <si>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</si>
  <si>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</si>
  <si>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</si>
  <si>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</si>
  <si>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</si>
  <si>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</si>
  <si>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</si>
  <si>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</si>
  <si>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</si>
  <si>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</si>
  <si>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</si>
  <si>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</si>
  <si>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</si>
  <si>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</si>
  <si>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</si>
  <si>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</si>
  <si>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</si>
  <si>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</si>
  <si>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</si>
  <si>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</si>
  <si>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</si>
  <si>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</si>
  <si>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</si>
  <si>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</si>
  <si>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</si>
  <si>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</si>
  <si>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</si>
  <si>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</si>
  <si>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</si>
  <si>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</si>
  <si>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</si>
  <si>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</si>
  <si>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</si>
  <si>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</si>
  <si>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</si>
  <si>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</si>
  <si>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</si>
  <si>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</si>
  <si>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</si>
  <si>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</si>
  <si>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</si>
  <si>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</si>
  <si>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</si>
  <si>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</si>
  <si>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</si>
  <si>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</si>
  <si>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</si>
  <si>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</si>
  <si>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</si>
  <si>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</si>
  <si>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</si>
  <si>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</si>
  <si>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</si>
  <si>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</si>
  <si>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</si>
  <si>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</si>
  <si>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</si>
  <si>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</si>
  <si>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</si>
  <si>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</si>
  <si>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</si>
  <si>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</si>
  <si>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</si>
  <si>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</si>
  <si>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</si>
  <si>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</si>
  <si>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</si>
  <si>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</si>
  <si>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</si>
  <si>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</si>
  <si>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</si>
  <si>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</si>
  <si>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</si>
  <si>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</si>
  <si>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</si>
  <si>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</si>
  <si>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</si>
  <si>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</si>
  <si>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</si>
  <si>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</si>
  <si>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</si>
  <si>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</si>
  <si>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</si>
  <si>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</si>
  <si>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</si>
  <si>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</si>
  <si>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</si>
  <si>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</si>
  <si>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</si>
  <si>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</si>
  <si>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</si>
  <si>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</si>
  <si>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</si>
  <si>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</si>
  <si>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</si>
  <si>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</si>
  <si>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</si>
  <si>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</si>
  <si>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</si>
  <si>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</si>
  <si>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</si>
  <si>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</si>
  <si>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</si>
  <si>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</si>
  <si>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</si>
  <si>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</si>
  <si>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</si>
  <si>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</si>
  <si>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</si>
  <si>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</si>
  <si>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</si>
  <si>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</si>
  <si>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</si>
  <si>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</si>
  <si>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</si>
  <si>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</si>
  <si>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</si>
  <si>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</si>
  <si>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</si>
  <si>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</si>
  <si>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</si>
  <si>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</si>
  <si>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</si>
  <si>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</si>
  <si>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</si>
  <si>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</si>
  <si>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</si>
  <si>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</si>
  <si>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</si>
  <si>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</si>
  <si>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</si>
  <si>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</si>
  <si>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</si>
  <si>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</si>
  <si>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</si>
  <si>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</si>
  <si>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</si>
  <si>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</si>
  <si>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</si>
  <si>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</si>
  <si>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</si>
  <si>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</si>
  <si>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</si>
  <si>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</si>
  <si>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</si>
  <si>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</si>
  <si>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</si>
  <si>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</si>
  <si>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</si>
  <si>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</si>
  <si>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</si>
  <si>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</si>
  <si>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</si>
  <si>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</si>
  <si>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</si>
  <si>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</si>
  <si>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</si>
  <si>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</si>
  <si>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</si>
  <si>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</si>
  <si>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</si>
  <si>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</si>
  <si>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</si>
  <si>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</si>
  <si>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</si>
  <si>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</si>
  <si>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</si>
  <si>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</si>
  <si>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</si>
  <si>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</si>
  <si>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</si>
  <si>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</si>
  <si>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</si>
  <si>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</si>
  <si>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</si>
  <si>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</si>
  <si>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</si>
  <si>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</si>
  <si>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</si>
  <si>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</si>
  <si>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</si>
  <si>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</si>
  <si>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</si>
  <si>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</si>
  <si>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</si>
  <si>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</si>
  <si>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</si>
  <si>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</si>
  <si>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</si>
  <si>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</si>
  <si>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</si>
  <si>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</si>
  <si>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</si>
  <si>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</si>
  <si>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</si>
  <si>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</si>
  <si>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</si>
  <si>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</si>
  <si>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</si>
  <si>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</si>
  <si>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</si>
  <si>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</si>
  <si>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</si>
  <si>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</si>
  <si>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</si>
  <si>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</si>
  <si>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</si>
  <si>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</si>
  <si>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</si>
  <si>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</si>
  <si>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</si>
  <si>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</si>
  <si>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</si>
  <si>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</si>
  <si>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</si>
  <si>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</si>
  <si>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</si>
  <si>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</si>
  <si>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</si>
  <si>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</si>
  <si>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</si>
  <si>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</si>
  <si>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</si>
  <si>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</si>
  <si>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</si>
  <si>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</si>
  <si>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</si>
  <si>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</si>
  <si>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</si>
  <si>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</si>
  <si>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</si>
  <si>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</si>
  <si>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</si>
  <si>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</si>
  <si>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</si>
  <si>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</si>
  <si>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</si>
  <si>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</si>
  <si>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</si>
  <si>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</si>
  <si>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</si>
  <si>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</si>
  <si>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</si>
  <si>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</si>
  <si>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</si>
  <si>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</si>
  <si>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</si>
  <si>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</si>
  <si>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</si>
  <si>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</si>
  <si>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</si>
  <si>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</si>
  <si>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</si>
  <si>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</si>
  <si>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</si>
  <si>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</si>
  <si>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</si>
  <si>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</si>
  <si>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</si>
  <si>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</si>
  <si>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</si>
  <si>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</si>
  <si>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</si>
  <si>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</si>
  <si>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</si>
  <si>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</si>
  <si>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</si>
  <si>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</si>
  <si>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</si>
  <si>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</si>
  <si>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</si>
  <si>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</si>
  <si>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</si>
  <si>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</si>
  <si>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</si>
  <si>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</si>
  <si>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</si>
  <si>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</si>
  <si>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</si>
  <si>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</si>
  <si>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</si>
  <si>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</si>
  <si>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</si>
  <si>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</si>
  <si>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</si>
  <si>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</si>
  <si>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</si>
  <si>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</si>
  <si>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</si>
  <si>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</si>
  <si>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</si>
  <si>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</si>
  <si>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</si>
  <si>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</si>
  <si>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</si>
  <si>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</si>
  <si>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</si>
  <si>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</si>
  <si>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</si>
  <si>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</si>
  <si>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</si>
  <si>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</si>
  <si>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</si>
  <si>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</si>
  <si>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</si>
  <si>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</si>
  <si>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</si>
  <si>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</si>
  <si>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</si>
  <si>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</si>
  <si>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</si>
  <si>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</si>
  <si>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</si>
  <si>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</si>
  <si>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</si>
  <si>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</si>
  <si>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</si>
  <si>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</si>
  <si>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</si>
  <si>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</si>
  <si>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</si>
  <si>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</si>
  <si>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</si>
  <si>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</si>
  <si>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</si>
  <si>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</si>
  <si>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</si>
  <si>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</si>
  <si>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</si>
  <si>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</si>
  <si>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</si>
  <si>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</si>
  <si>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</si>
  <si>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</si>
  <si>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</si>
  <si>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</si>
  <si>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</si>
  <si>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</si>
  <si>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</si>
  <si>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</si>
  <si>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</si>
  <si>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</si>
  <si>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</si>
  <si>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</si>
  <si>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</si>
  <si>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</si>
  <si>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</si>
  <si>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</si>
  <si>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</si>
  <si>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</si>
  <si>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</si>
  <si>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</si>
  <si>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</si>
  <si>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</si>
  <si>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</si>
  <si>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</si>
  <si>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</si>
  <si>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</si>
  <si>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</si>
  <si>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</si>
  <si>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</si>
  <si>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</si>
  <si>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</si>
  <si>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</si>
  <si>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</si>
  <si>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</si>
  <si>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</si>
  <si>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</si>
  <si>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</si>
  <si>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</si>
  <si>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</si>
  <si>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</si>
  <si>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</si>
  <si>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</si>
  <si>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</si>
  <si>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</si>
  <si>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</si>
  <si>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</si>
  <si>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</si>
  <si>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</si>
  <si>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</si>
  <si>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</si>
  <si>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</si>
  <si>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</si>
  <si>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</si>
  <si>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</si>
  <si>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</si>
  <si>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</si>
  <si>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</si>
  <si>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</si>
  <si>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</si>
  <si>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</si>
  <si>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</si>
  <si>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</si>
  <si>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</si>
  <si>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</si>
  <si>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</si>
  <si>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</si>
  <si>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</si>
  <si>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</si>
  <si>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</si>
  <si>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</si>
  <si>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</si>
  <si>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</si>
  <si>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</si>
  <si>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</si>
  <si>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</si>
  <si>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</si>
  <si>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</si>
  <si>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</si>
  <si>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</si>
  <si>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</si>
  <si>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</si>
  <si>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</si>
  <si>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</si>
  <si>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</si>
  <si>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</si>
  <si>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</si>
  <si>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</si>
  <si>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</si>
  <si>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</si>
  <si>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</si>
  <si>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</si>
  <si>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</si>
  <si>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</si>
  <si>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</si>
  <si>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</si>
  <si>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</si>
  <si>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</si>
  <si>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</si>
  <si>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</si>
  <si>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</si>
  <si>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</si>
  <si>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</si>
  <si>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</si>
  <si>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</si>
  <si>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</si>
  <si>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</si>
  <si>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</si>
  <si>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</si>
  <si>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</si>
  <si>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</si>
  <si>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</si>
  <si>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</si>
  <si>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</si>
  <si>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</si>
  <si>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</si>
  <si>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</si>
  <si>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</si>
  <si>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</si>
  <si>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</si>
  <si>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</si>
  <si>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</si>
  <si>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</si>
  <si>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</si>
  <si>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</si>
  <si>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</si>
  <si>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</si>
  <si>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</si>
  <si>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</si>
  <si>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</si>
  <si>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</si>
  <si>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</si>
  <si>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</si>
  <si>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</si>
  <si>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</si>
  <si>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</si>
  <si>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</si>
  <si>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</si>
  <si>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</si>
  <si>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</si>
  <si>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</si>
  <si>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</si>
  <si>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</si>
  <si>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</si>
  <si>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</si>
  <si>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</si>
  <si>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</si>
  <si>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</si>
  <si>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</si>
  <si>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</si>
  <si>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</si>
  <si>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</si>
  <si>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</si>
  <si>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</si>
  <si>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</si>
  <si>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</si>
  <si>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</si>
  <si>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</si>
  <si>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</si>
  <si>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</si>
  <si>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</si>
  <si>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</si>
  <si>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</si>
  <si>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</si>
  <si>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</si>
  <si>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</si>
  <si>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</si>
  <si>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</si>
  <si>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</si>
  <si>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</si>
  <si>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</si>
  <si>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</si>
  <si>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</si>
  <si>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</si>
  <si>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</si>
  <si>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</si>
  <si>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</si>
  <si>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</si>
  <si>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</si>
  <si>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</si>
  <si>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</si>
  <si>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</si>
  <si>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</si>
  <si>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</si>
  <si>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</si>
  <si>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</si>
  <si>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</si>
  <si>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</si>
  <si>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</si>
  <si>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</si>
  <si>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</si>
  <si>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</si>
  <si>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</si>
  <si>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</si>
  <si>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</si>
  <si>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</si>
  <si>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</si>
  <si>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</si>
  <si>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</si>
  <si>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</si>
  <si>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</si>
  <si>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</si>
  <si>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</si>
  <si>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</si>
  <si>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</si>
  <si>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</si>
  <si>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</si>
  <si>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</si>
  <si>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</si>
  <si>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</si>
  <si>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</si>
  <si>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</si>
  <si>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</si>
  <si>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</si>
  <si>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</si>
  <si>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</si>
  <si>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</si>
  <si>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</si>
  <si>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</si>
  <si>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</si>
  <si>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</si>
  <si>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</si>
  <si>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</si>
  <si>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</si>
  <si>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</si>
  <si>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</si>
  <si>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</si>
  <si>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</si>
  <si>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</si>
  <si>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</si>
  <si>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</si>
  <si>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</si>
  <si>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</si>
  <si>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</si>
  <si>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</si>
  <si>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</si>
  <si>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</si>
  <si>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</si>
  <si>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</si>
  <si>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</si>
  <si>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</si>
  <si>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</si>
  <si>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</si>
  <si>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</si>
  <si>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</si>
  <si>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</si>
  <si>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</si>
  <si>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</si>
  <si>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</si>
  <si>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</si>
  <si>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</si>
  <si>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</si>
  <si>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</si>
  <si>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</si>
  <si>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</si>
  <si>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</si>
  <si>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</si>
  <si>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</si>
  <si>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</si>
  <si>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</si>
  <si>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</si>
  <si>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</si>
  <si>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</si>
  <si>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</si>
  <si>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</si>
  <si>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</si>
  <si>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</si>
  <si>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</si>
  <si>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</si>
  <si>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</si>
  <si>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</si>
  <si>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</si>
  <si>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</si>
  <si>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</si>
  <si>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</si>
  <si>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</si>
  <si>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</si>
  <si>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</si>
  <si>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</si>
  <si>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</si>
  <si>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</si>
  <si>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</si>
  <si>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</si>
  <si>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</si>
  <si>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</si>
  <si>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</si>
  <si>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</si>
  <si>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</si>
  <si>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</si>
  <si>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</si>
  <si>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</si>
  <si>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</si>
  <si>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</si>
  <si>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</si>
  <si>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</si>
  <si>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</si>
  <si>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</si>
  <si>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</si>
  <si>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</si>
  <si>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</si>
  <si>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</si>
  <si>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</si>
  <si>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</si>
  <si>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</si>
  <si>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</si>
  <si>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</si>
  <si>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</si>
  <si>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</si>
  <si>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</si>
  <si>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</si>
  <si>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</si>
  <si>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</si>
  <si>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</si>
  <si>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</si>
  <si>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</si>
  <si>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</si>
  <si>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</si>
  <si>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</si>
  <si>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</si>
  <si>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</si>
  <si>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</si>
  <si>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</si>
  <si>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</si>
  <si>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</si>
  <si>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</si>
  <si>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</si>
  <si>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</si>
  <si>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</si>
  <si>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</si>
  <si>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</si>
  <si>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</si>
  <si>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</si>
  <si>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</si>
  <si>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</si>
  <si>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</si>
  <si>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</si>
  <si>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</si>
  <si>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</si>
  <si>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</si>
  <si>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</si>
  <si>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</si>
  <si>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</si>
  <si>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</si>
  <si>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</si>
  <si>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</si>
  <si>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</si>
  <si>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</si>
  <si>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</si>
  <si>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</si>
  <si>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</si>
  <si>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</si>
  <si>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</si>
  <si>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</si>
  <si>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</si>
  <si>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</si>
  <si>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</si>
  <si>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</si>
  <si>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</si>
  <si>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</si>
  <si>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</si>
  <si>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</si>
  <si>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</si>
  <si>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</si>
  <si>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</si>
  <si>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</si>
  <si>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</si>
  <si>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</si>
  <si>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</si>
  <si>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</si>
  <si>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</si>
  <si>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</si>
  <si>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</si>
  <si>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</si>
  <si>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</si>
  <si>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</si>
  <si>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</si>
  <si>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</si>
  <si>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</si>
  <si>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</si>
  <si>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</si>
  <si>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</si>
  <si>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</si>
  <si>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</si>
  <si>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</si>
  <si>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</si>
  <si>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</si>
  <si>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</si>
  <si>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</si>
  <si>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</si>
  <si>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</si>
  <si>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</si>
  <si>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</si>
  <si>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</si>
  <si>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</si>
  <si>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</si>
  <si>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</si>
  <si>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</si>
  <si>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</si>
  <si>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</si>
  <si>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</si>
  <si>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</si>
  <si>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</si>
  <si>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</si>
  <si>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</si>
  <si>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</si>
  <si>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</si>
  <si>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</si>
  <si>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</si>
  <si>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</si>
  <si>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</si>
  <si>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</si>
  <si>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</si>
  <si>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</si>
  <si>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</si>
  <si>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</si>
  <si>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</si>
  <si>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</si>
  <si>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</si>
  <si>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</si>
  <si>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</si>
  <si>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</si>
  <si>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</si>
  <si>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</si>
  <si>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</si>
  <si>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</si>
  <si>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</si>
  <si>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</si>
  <si>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</si>
  <si>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</si>
  <si>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</si>
  <si>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</si>
  <si>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</si>
  <si>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</si>
  <si>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</si>
  <si>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</si>
  <si>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</si>
  <si>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</si>
  <si>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</si>
  <si>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</si>
  <si>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</si>
  <si>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</si>
  <si>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</si>
  <si>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</si>
  <si>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</si>
  <si>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</si>
  <si>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</si>
  <si>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</si>
  <si>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</si>
  <si>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</si>
  <si>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</si>
  <si>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</si>
  <si>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</si>
  <si>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</si>
  <si>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</si>
  <si>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</si>
  <si>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</si>
  <si>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</si>
  <si>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</si>
  <si>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</si>
  <si>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</si>
  <si>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</si>
  <si>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</si>
  <si>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</si>
  <si>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</si>
  <si>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</si>
  <si>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</si>
  <si>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</si>
  <si>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</si>
  <si>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</si>
  <si>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</si>
  <si>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</si>
  <si>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</si>
  <si>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</si>
  <si>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</si>
  <si>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</si>
  <si>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</si>
  <si>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</si>
  <si>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</si>
  <si>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</si>
  <si>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</si>
  <si>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</si>
  <si>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</si>
  <si>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</si>
  <si>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</si>
  <si>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</si>
  <si>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</si>
  <si>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</si>
  <si>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</si>
  <si>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</si>
  <si>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</si>
  <si>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</si>
  <si>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</si>
  <si>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</si>
  <si>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</si>
  <si>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</si>
  <si>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</si>
  <si>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</si>
  <si>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</si>
  <si>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</si>
  <si>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</si>
  <si>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</si>
  <si>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</si>
  <si>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</si>
  <si>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</si>
  <si>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</si>
  <si>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</si>
  <si>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</si>
  <si>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</si>
  <si>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</si>
  <si>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</si>
  <si>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</si>
  <si>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</si>
  <si>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</si>
  <si>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</si>
  <si>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</si>
  <si>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</si>
  <si>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</si>
  <si>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</si>
  <si>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</si>
  <si>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</si>
  <si>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</si>
  <si>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</si>
  <si>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</si>
  <si>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</si>
  <si>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</si>
  <si>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</si>
  <si>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</si>
  <si>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</si>
  <si>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</si>
  <si>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</si>
  <si>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</si>
  <si>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</si>
  <si>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</si>
  <si>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</si>
  <si>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</si>
  <si>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</si>
  <si>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</si>
  <si>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</si>
  <si>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</si>
  <si>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</si>
  <si>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</si>
  <si>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</si>
  <si>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</si>
  <si>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</si>
  <si>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</si>
  <si>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</si>
  <si>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</si>
  <si>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</si>
  <si>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</si>
  <si>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</si>
  <si>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</si>
  <si>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</si>
  <si>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</si>
  <si>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</si>
  <si>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</si>
  <si>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</si>
  <si>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</si>
  <si>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</si>
  <si>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</si>
  <si>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</si>
  <si>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</si>
  <si>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</si>
  <si>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</si>
  <si>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</si>
  <si>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</si>
  <si>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</si>
  <si>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</si>
  <si>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</si>
  <si>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</si>
  <si>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</si>
  <si>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</si>
  <si>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</si>
  <si>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</si>
  <si>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</si>
  <si>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</si>
  <si>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</si>
  <si>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</si>
  <si>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</si>
  <si>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</si>
  <si>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</si>
  <si>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</si>
  <si>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</si>
  <si>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</si>
  <si>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</si>
  <si>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</si>
  <si>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</si>
  <si>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</si>
  <si>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</si>
  <si>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</si>
  <si>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</si>
  <si>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</si>
  <si>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</si>
  <si>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</si>
  <si>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</si>
  <si>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</si>
  <si>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</si>
  <si>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</si>
  <si>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</si>
  <si>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</si>
  <si>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</si>
  <si>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</si>
  <si>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</si>
  <si>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</si>
  <si>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</si>
  <si>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</si>
  <si>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</si>
  <si>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</si>
  <si>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</si>
  <si>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</si>
  <si>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</si>
  <si>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</si>
  <si>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</si>
  <si>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</si>
  <si>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</si>
  <si>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</si>
  <si>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</si>
  <si>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</si>
  <si>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</si>
  <si>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</si>
  <si>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</si>
  <si>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</si>
  <si>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</si>
  <si>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</si>
  <si>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</si>
  <si>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</si>
  <si>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</si>
  <si>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</si>
  <si>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</si>
  <si>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</si>
  <si>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</si>
  <si>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</si>
  <si>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</si>
  <si>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</si>
  <si>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</si>
  <si>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</si>
  <si>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</si>
  <si>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</si>
  <si>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</si>
  <si>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</si>
  <si>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</si>
  <si>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</si>
  <si>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</si>
  <si>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</si>
  <si>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</si>
  <si>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</si>
  <si>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</si>
  <si>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</si>
  <si>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</si>
  <si>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</si>
  <si>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</si>
  <si>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</si>
  <si>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</si>
  <si>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</si>
  <si>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</si>
  <si>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</si>
  <si>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</si>
  <si>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</si>
  <si>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</si>
  <si>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</si>
  <si>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</si>
  <si>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</si>
  <si>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</si>
  <si>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</si>
  <si>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</si>
  <si>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</si>
  <si>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</si>
  <si>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</si>
  <si>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</si>
  <si>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</si>
  <si>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</si>
  <si>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</si>
  <si>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</si>
  <si>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</si>
  <si>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</si>
  <si>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</si>
  <si>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</si>
  <si>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</si>
  <si>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</si>
  <si>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</si>
  <si>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</si>
  <si>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</si>
  <si>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</si>
  <si>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</si>
  <si>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</si>
  <si>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</si>
  <si>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</si>
  <si>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</si>
  <si>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</si>
  <si>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</si>
  <si>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</si>
  <si>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</si>
  <si>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</si>
  <si>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</si>
  <si>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</si>
  <si>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</si>
  <si>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</si>
  <si>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</si>
  <si>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</si>
  <si>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</si>
  <si>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</si>
  <si>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</si>
  <si>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</si>
  <si>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</si>
  <si>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</si>
  <si>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</si>
  <si>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</si>
  <si>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</si>
  <si>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</si>
  <si>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</si>
  <si>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</si>
  <si>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</si>
  <si>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</si>
  <si>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</si>
  <si>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</si>
  <si>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</si>
  <si>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</si>
  <si>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</si>
  <si>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</si>
  <si>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</si>
  <si>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</si>
  <si>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</si>
  <si>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</si>
  <si>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</si>
  <si>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</si>
  <si>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</si>
  <si>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</si>
  <si>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</si>
  <si>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</si>
  <si>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</si>
  <si>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</si>
  <si>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</si>
  <si>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</si>
  <si>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</si>
  <si>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</si>
  <si>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</si>
  <si>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</si>
  <si>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</si>
  <si>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</si>
  <si>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</si>
  <si>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</si>
  <si>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</si>
  <si>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</si>
  <si>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</si>
  <si>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</si>
  <si>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</si>
  <si>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</si>
  <si>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</si>
  <si>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</si>
  <si>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</si>
  <si>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</si>
  <si>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</si>
  <si>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</si>
  <si>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</si>
  <si>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</si>
  <si>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</si>
  <si>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</si>
  <si>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</si>
  <si>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</si>
  <si>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</si>
  <si>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</si>
  <si>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</si>
  <si>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</si>
  <si>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</si>
  <si>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</si>
  <si>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</si>
  <si>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</si>
  <si>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</si>
  <si>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</si>
  <si>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</si>
  <si>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</si>
  <si>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</si>
  <si>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</si>
  <si>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</si>
  <si>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</si>
  <si>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</si>
  <si>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</si>
  <si>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</si>
  <si>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</si>
  <si>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</si>
  <si>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</si>
  <si>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</si>
  <si>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</si>
  <si>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</si>
  <si>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</si>
  <si>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</si>
  <si>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</si>
  <si>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</si>
  <si>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</si>
  <si>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</si>
  <si>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</si>
  <si>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</si>
  <si>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</si>
  <si>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</si>
  <si>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</si>
  <si>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</si>
  <si>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</si>
  <si>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</si>
  <si>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</si>
  <si>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</si>
  <si>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</si>
  <si>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</si>
  <si>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</si>
  <si>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</si>
  <si>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</si>
  <si>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</si>
  <si>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</si>
  <si>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</si>
  <si>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</si>
  <si>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</si>
  <si>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</si>
  <si>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</si>
  <si>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</si>
  <si>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</si>
  <si>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</si>
  <si>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</si>
  <si>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</si>
  <si>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</si>
  <si>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</si>
  <si>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</si>
  <si>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</si>
  <si>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</si>
  <si>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</si>
  <si>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</si>
  <si>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</si>
  <si>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</si>
  <si>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</si>
  <si>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</si>
  <si>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</si>
  <si>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</si>
  <si>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</si>
  <si>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</si>
  <si>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</si>
  <si>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</si>
  <si>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</si>
  <si>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</si>
  <si>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</si>
  <si>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</si>
  <si>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</si>
  <si>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</si>
  <si>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</si>
  <si>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</si>
  <si>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</si>
  <si>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</si>
  <si>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</si>
  <si>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</si>
  <si>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</si>
  <si>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</si>
  <si>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</si>
  <si>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</si>
  <si>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</si>
  <si>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</si>
  <si>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</si>
  <si>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</si>
  <si>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</si>
  <si>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</si>
  <si>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</si>
  <si>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</si>
  <si>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</si>
  <si>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</si>
  <si>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</si>
  <si>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</si>
  <si>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</si>
  <si>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</si>
  <si>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</si>
  <si>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</si>
  <si>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</si>
  <si>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</si>
  <si>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</si>
  <si>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</si>
  <si>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</si>
  <si>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</si>
  <si>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</si>
  <si>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</si>
  <si>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</si>
  <si>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</si>
  <si>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</si>
  <si>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</si>
  <si>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</si>
  <si>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</si>
  <si>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</si>
  <si>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</si>
  <si>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</si>
  <si>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</si>
  <si>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</si>
  <si>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</si>
  <si>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</si>
  <si>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</si>
  <si>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</si>
  <si>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</si>
  <si>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</si>
  <si>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</si>
  <si>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</si>
  <si>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</si>
  <si>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</si>
  <si>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</si>
  <si>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</si>
  <si>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</si>
  <si>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</si>
  <si>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</si>
  <si>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</si>
  <si>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</si>
  <si>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</si>
  <si>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</si>
  <si>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</si>
  <si>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</si>
  <si>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</si>
  <si>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</si>
  <si>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</si>
  <si>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</si>
  <si>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</si>
  <si>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</si>
  <si>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</si>
  <si>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</si>
  <si>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</si>
  <si>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</si>
  <si>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</si>
  <si>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</si>
  <si>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</si>
  <si>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</si>
  <si>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</si>
  <si>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</si>
  <si>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</si>
  <si>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</si>
  <si>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</si>
  <si>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</si>
  <si>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</si>
  <si>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</si>
  <si>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</si>
  <si>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</si>
  <si>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</si>
  <si>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</si>
  <si>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</si>
  <si>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</si>
  <si>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</si>
  <si>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</si>
  <si>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</si>
  <si>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</si>
  <si>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</si>
  <si>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</si>
  <si>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</si>
  <si>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</si>
  <si>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</si>
  <si>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</si>
  <si>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</si>
  <si>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</si>
  <si>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</si>
  <si>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</si>
  <si>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</si>
  <si>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</si>
  <si>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</si>
  <si>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</si>
  <si>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</si>
  <si>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</si>
  <si>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</si>
  <si>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</si>
  <si>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</si>
  <si>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</si>
  <si>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</si>
  <si>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</si>
  <si>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</si>
  <si>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</si>
  <si>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</si>
  <si>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</si>
  <si>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</si>
  <si>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</si>
  <si>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</si>
  <si>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</si>
  <si>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</si>
  <si>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</si>
  <si>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</si>
  <si>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</si>
  <si>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</si>
  <si>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</si>
  <si>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</si>
  <si>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</si>
  <si>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</si>
  <si>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</si>
  <si>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</si>
  <si>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</si>
  <si>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</si>
  <si>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</si>
  <si>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</si>
  <si>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</si>
  <si>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</si>
  <si>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</si>
  <si>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</si>
  <si>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</si>
  <si>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</si>
  <si>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</si>
  <si>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</si>
  <si>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</si>
  <si>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</si>
  <si>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</si>
  <si>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</si>
  <si>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</si>
  <si>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</si>
  <si>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</si>
  <si>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</si>
  <si>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</si>
  <si>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</si>
  <si>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</si>
  <si>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</si>
  <si>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</si>
  <si>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</si>
  <si>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</si>
  <si>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</si>
  <si>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</si>
  <si>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</si>
  <si>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</si>
  <si>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</si>
  <si>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</si>
  <si>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</si>
  <si>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</si>
  <si>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</si>
  <si>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</si>
  <si>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</si>
  <si>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</si>
  <si>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</si>
  <si>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</si>
  <si>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</si>
  <si>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</si>
  <si>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</si>
  <si>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</si>
  <si>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</si>
  <si>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</si>
  <si>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</si>
  <si>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</si>
  <si>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</si>
  <si>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</si>
  <si>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</si>
  <si>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</si>
  <si>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</si>
  <si>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</si>
  <si>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</si>
  <si>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</si>
  <si>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</si>
  <si>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</si>
  <si>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</si>
  <si>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</si>
  <si>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</si>
  <si>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</si>
  <si>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</si>
  <si>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</si>
  <si>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</si>
  <si>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</si>
  <si>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</si>
  <si>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</si>
  <si>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</si>
  <si>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</si>
  <si>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</si>
  <si>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</si>
  <si>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</si>
  <si>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</si>
  <si>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</si>
  <si>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</si>
  <si>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</si>
  <si>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</si>
  <si>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</si>
  <si>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</si>
  <si>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</si>
  <si>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</si>
  <si>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</si>
  <si>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</si>
  <si>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</si>
  <si>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</si>
  <si>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</si>
  <si>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</si>
  <si>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</si>
  <si>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</si>
  <si>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</si>
  <si>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</si>
  <si>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</si>
  <si>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</si>
  <si>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</si>
  <si>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</si>
  <si>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</si>
  <si>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</si>
  <si>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</si>
  <si>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</si>
  <si>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</si>
  <si>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</si>
  <si>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</si>
  <si>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</si>
  <si>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</si>
  <si>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</si>
  <si>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</si>
  <si>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</si>
  <si>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</si>
  <si>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</si>
  <si>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</si>
  <si>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</si>
  <si>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</si>
  <si>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</si>
  <si>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</si>
  <si>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</si>
  <si>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</si>
  <si>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</si>
  <si>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</si>
  <si>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</si>
  <si>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</si>
  <si>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</si>
  <si>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</si>
  <si>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</si>
  <si>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</si>
  <si>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</si>
  <si>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</si>
  <si>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</si>
  <si>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</si>
  <si>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</si>
  <si>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</si>
  <si>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</si>
  <si>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</si>
  <si>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</si>
  <si>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</si>
  <si>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</si>
  <si>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</si>
  <si>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</si>
  <si>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</si>
  <si>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</si>
  <si>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</si>
  <si>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</si>
  <si>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</si>
  <si>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</si>
  <si>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</si>
  <si>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</si>
  <si>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</si>
  <si>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</si>
  <si>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</si>
  <si>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</si>
  <si>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</si>
  <si>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</si>
  <si>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</si>
  <si>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</si>
  <si>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</si>
  <si>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</si>
  <si>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</si>
  <si>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</si>
  <si>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</si>
  <si>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</si>
  <si>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</si>
  <si>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</si>
  <si>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</si>
  <si>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</si>
  <si>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</si>
  <si>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</si>
  <si>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</si>
  <si>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</si>
  <si>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</si>
  <si>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</si>
  <si>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</si>
  <si>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</si>
  <si>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</si>
  <si>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</si>
  <si>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</si>
  <si>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</si>
  <si>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</si>
  <si>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</si>
  <si>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</si>
  <si>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</si>
  <si>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</si>
  <si>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</si>
  <si>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</si>
  <si>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</si>
  <si>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</si>
  <si>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</si>
  <si>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</si>
  <si>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</si>
  <si>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</si>
  <si>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</si>
  <si>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</si>
  <si>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</si>
  <si>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</si>
  <si>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</si>
  <si>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</si>
  <si>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</si>
  <si>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</si>
  <si>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</si>
  <si>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</si>
  <si>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</si>
  <si>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</si>
  <si>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</si>
  <si>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</si>
  <si>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</si>
  <si>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</si>
  <si>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</si>
  <si>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</si>
  <si>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</si>
  <si>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</si>
  <si>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</si>
  <si>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</si>
  <si>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</si>
  <si>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</si>
  <si>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</si>
  <si>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</si>
  <si>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</si>
  <si>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</si>
  <si>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</si>
  <si>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</si>
  <si>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</si>
  <si>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</si>
  <si>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</si>
  <si>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</si>
  <si>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</si>
  <si>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</si>
  <si>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</si>
  <si>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</si>
  <si>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</si>
  <si>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</si>
  <si>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</si>
  <si>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</si>
  <si>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</si>
  <si>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</si>
  <si>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</si>
  <si>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</si>
  <si>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</si>
  <si>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</si>
  <si>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</si>
  <si>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</si>
  <si>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</si>
  <si>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</si>
  <si>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</si>
  <si>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</si>
  <si>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</si>
  <si>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</si>
  <si>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</si>
  <si>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</si>
  <si>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</si>
  <si>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</si>
  <si>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</si>
  <si>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</si>
  <si>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</si>
  <si>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</si>
  <si>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</si>
  <si>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</si>
  <si>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</si>
  <si>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</si>
  <si>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</si>
  <si>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</si>
  <si>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</si>
  <si>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</si>
  <si>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</si>
  <si>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</si>
  <si>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</si>
  <si>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</si>
  <si>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</si>
  <si>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</si>
  <si>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</si>
  <si>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</si>
  <si>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</si>
  <si>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</si>
  <si>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</si>
  <si>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</si>
  <si>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</si>
  <si>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</si>
  <si>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</si>
  <si>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</si>
  <si>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</si>
  <si>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</si>
  <si>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</si>
  <si>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</si>
  <si>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</si>
  <si>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</si>
  <si>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</si>
  <si>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</si>
  <si>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</si>
  <si>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</si>
  <si>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</si>
  <si>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</si>
  <si>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</si>
  <si>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</si>
  <si>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</si>
  <si>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</si>
  <si>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</si>
  <si>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</si>
  <si>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</si>
  <si>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</si>
  <si>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</si>
  <si>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</si>
  <si>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</si>
  <si>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</si>
  <si>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</si>
  <si>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</si>
  <si>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</si>
  <si>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</si>
  <si>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</si>
  <si>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</si>
  <si>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</si>
  <si>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</si>
  <si>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</si>
  <si>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</si>
  <si>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</si>
  <si>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</si>
  <si>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</si>
  <si>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</si>
  <si>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</si>
  <si>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</si>
  <si>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</si>
  <si>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</si>
  <si>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</si>
  <si>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</si>
  <si>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</si>
  <si>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</si>
  <si>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</si>
  <si>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</si>
  <si>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</si>
  <si>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</si>
  <si>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</si>
  <si>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</si>
  <si>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</si>
  <si>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</si>
  <si>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</si>
  <si>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</si>
  <si>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</si>
  <si>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</si>
  <si>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</si>
  <si>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</si>
  <si>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</si>
  <si>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</si>
  <si>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</si>
  <si>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</si>
  <si>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</si>
  <si>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</si>
  <si>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</si>
  <si>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</si>
  <si>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</si>
  <si>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</si>
  <si>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</si>
  <si>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</si>
  <si>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</si>
  <si>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</si>
  <si>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</si>
  <si>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</si>
  <si>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</si>
  <si>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</si>
  <si>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</si>
  <si>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</si>
  <si>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</si>
  <si>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</si>
  <si>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</si>
  <si>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</si>
  <si>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</si>
  <si>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</si>
  <si>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</si>
  <si>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</si>
  <si>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</si>
  <si>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</si>
  <si>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</si>
  <si>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</si>
  <si>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</si>
  <si>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</si>
  <si>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</si>
  <si>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</si>
  <si>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</si>
  <si>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</si>
  <si>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</si>
  <si>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</si>
  <si>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</si>
  <si>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</si>
  <si>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</si>
  <si>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</si>
  <si>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</si>
  <si>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</si>
  <si>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</si>
  <si>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</si>
  <si>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</si>
  <si>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</si>
  <si>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</si>
  <si>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</si>
  <si>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</si>
  <si>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</si>
  <si>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</si>
  <si>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</si>
  <si>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</si>
  <si>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</si>
  <si>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</si>
  <si>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</si>
  <si>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</si>
  <si>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</si>
  <si>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</si>
  <si>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</si>
  <si>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</si>
  <si>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</si>
  <si>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</si>
  <si>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</si>
  <si>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</si>
  <si>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</si>
  <si>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</si>
  <si>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</si>
  <si>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</si>
  <si>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</si>
  <si>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</si>
  <si>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</si>
  <si>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</si>
  <si>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</si>
  <si>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</si>
  <si>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</si>
  <si>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</si>
  <si>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</si>
  <si>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</si>
  <si>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</si>
  <si>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</si>
  <si>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</si>
  <si>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</si>
  <si>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</si>
  <si>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</si>
  <si>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</si>
  <si>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</si>
  <si>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</si>
  <si>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</si>
  <si>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</si>
  <si>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</si>
  <si>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</si>
  <si>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</si>
  <si>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</si>
  <si>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</si>
  <si>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</si>
  <si>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</si>
  <si>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</si>
  <si>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</si>
  <si>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</si>
  <si>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</si>
  <si>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</si>
  <si>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</si>
  <si>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</si>
  <si>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</si>
  <si>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</si>
  <si>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</si>
  <si>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</si>
  <si>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</si>
  <si>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</si>
  <si>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</si>
  <si>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</si>
  <si>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</si>
  <si>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</si>
  <si>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</si>
  <si>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</si>
  <si>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</si>
  <si>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</si>
  <si>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</si>
  <si>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</si>
  <si>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</si>
  <si>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</si>
  <si>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</si>
  <si>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</si>
  <si>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</si>
  <si>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</si>
  <si>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</si>
  <si>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</si>
  <si>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</si>
  <si>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</si>
  <si>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</si>
  <si>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</si>
  <si>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</si>
  <si>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</si>
  <si>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</si>
  <si>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</si>
  <si>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</si>
  <si>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</si>
  <si>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</si>
  <si>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</si>
  <si>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</si>
  <si>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</si>
  <si>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</si>
  <si>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</si>
  <si>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</si>
  <si>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</si>
  <si>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</si>
  <si>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</si>
  <si>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</si>
  <si>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</si>
  <si>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</si>
  <si>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</si>
  <si>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</si>
  <si>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</si>
  <si>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</si>
  <si>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</si>
  <si>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</si>
  <si>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</si>
  <si>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</si>
  <si>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</si>
  <si>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</si>
  <si>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</si>
  <si>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</si>
  <si>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</si>
  <si>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</si>
  <si>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</si>
  <si>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</si>
  <si>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</si>
  <si>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</si>
  <si>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</si>
  <si>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</si>
  <si>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</si>
  <si>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</si>
  <si>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</si>
  <si>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</si>
  <si>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</si>
  <si>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</si>
  <si>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</si>
  <si>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</si>
  <si>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</si>
  <si>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</si>
  <si>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</si>
  <si>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</si>
  <si>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</si>
  <si>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</si>
  <si>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</si>
  <si>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</si>
  <si>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</si>
  <si>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</si>
  <si>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</si>
  <si>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</si>
  <si>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</si>
  <si>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</si>
  <si>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</si>
  <si>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</si>
  <si>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</si>
  <si>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</si>
  <si>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</si>
  <si>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</si>
  <si>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</si>
  <si>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</si>
  <si>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</si>
  <si>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</si>
  <si>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</si>
  <si>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</si>
  <si>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</si>
  <si>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</si>
  <si>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</si>
  <si>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</si>
  <si>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</si>
  <si>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</si>
  <si>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</si>
  <si>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</si>
  <si>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</si>
  <si>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</si>
  <si>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</si>
  <si>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</si>
  <si>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</si>
  <si>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</si>
  <si>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</si>
  <si>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</si>
  <si>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</si>
  <si>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</si>
  <si>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</si>
  <si>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</si>
  <si>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</si>
  <si>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</si>
  <si>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</si>
  <si>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</si>
  <si>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</si>
  <si>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</si>
  <si>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</si>
  <si>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</si>
  <si>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</si>
  <si>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</si>
  <si>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</si>
  <si>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</si>
  <si>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</si>
  <si>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</si>
  <si>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</si>
  <si>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</si>
  <si>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</si>
  <si>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</si>
  <si>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</si>
  <si>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</si>
  <si>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</si>
  <si>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</si>
  <si>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</si>
  <si>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</si>
  <si>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</si>
  <si>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</si>
  <si>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</si>
  <si>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</si>
  <si>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</si>
  <si>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</si>
  <si>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</si>
  <si>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</si>
  <si>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</si>
  <si>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</si>
  <si>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</si>
  <si>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</si>
  <si>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</si>
  <si>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</si>
  <si>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</si>
  <si>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</si>
  <si>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</si>
  <si>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</si>
  <si>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</si>
  <si>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</si>
  <si>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</si>
  <si>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</si>
  <si>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</si>
  <si>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</si>
  <si>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</si>
  <si>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</si>
  <si>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</si>
  <si>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</si>
  <si>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</si>
  <si>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</si>
  <si>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</si>
  <si>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</si>
  <si>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</si>
  <si>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</si>
  <si>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</si>
  <si>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</si>
  <si>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</si>
  <si>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</si>
  <si>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</si>
  <si>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</si>
  <si>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</si>
  <si>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</si>
  <si>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</si>
  <si>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</si>
  <si>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</si>
  <si>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</si>
  <si>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</si>
  <si>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</si>
  <si>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</si>
  <si>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</si>
  <si>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</si>
  <si>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</si>
  <si>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</si>
  <si>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</si>
  <si>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</si>
  <si>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</si>
  <si>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</si>
  <si>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</si>
  <si>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</si>
  <si>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</si>
  <si>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</si>
  <si>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</si>
  <si>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</si>
  <si>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</si>
  <si>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</si>
  <si>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</si>
  <si>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</si>
  <si>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</si>
  <si>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</si>
  <si>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</si>
  <si>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</si>
  <si>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</si>
  <si>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</si>
  <si>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</si>
  <si>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</si>
  <si>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</si>
  <si>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</si>
  <si>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</si>
  <si>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</si>
  <si>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</si>
  <si>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</si>
  <si>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</si>
  <si>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</si>
  <si>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</si>
  <si>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</si>
  <si>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</si>
  <si>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</si>
  <si>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</si>
  <si>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</si>
  <si>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</si>
  <si>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</si>
  <si>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</si>
  <si>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</si>
  <si>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</si>
  <si>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</si>
  <si>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</si>
  <si>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</si>
  <si>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</si>
  <si>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</si>
  <si>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</si>
  <si>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</si>
  <si>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</si>
  <si>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</si>
  <si>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</si>
  <si>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</si>
  <si>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</si>
  <si>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</si>
  <si>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</si>
  <si>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</si>
  <si>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</si>
  <si>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</si>
  <si>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</si>
  <si>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</si>
  <si>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</si>
  <si>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</si>
  <si>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</si>
  <si>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</si>
  <si>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</si>
  <si>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</si>
  <si>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</si>
  <si>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</si>
  <si>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</si>
  <si>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</si>
  <si>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</si>
  <si>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</si>
  <si>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</si>
  <si>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</si>
  <si>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</si>
  <si>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</si>
  <si>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</si>
  <si>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</si>
  <si>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</si>
  <si>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</si>
  <si>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</si>
  <si>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</si>
  <si>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</si>
  <si>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</si>
  <si>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</si>
  <si>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</si>
  <si>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</si>
  <si>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</si>
  <si>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</si>
  <si>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</si>
  <si>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</si>
  <si>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</si>
  <si>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</si>
  <si>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</si>
  <si>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</si>
  <si>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</si>
  <si>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</si>
  <si>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</si>
  <si>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</si>
  <si>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</si>
  <si>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</si>
  <si>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</si>
  <si>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</si>
  <si>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</si>
  <si>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</si>
  <si>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</si>
  <si>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</si>
  <si>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</si>
  <si>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</si>
  <si>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</si>
  <si>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</si>
  <si>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</si>
  <si>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</si>
  <si>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</si>
  <si>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</si>
  <si>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</si>
  <si>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</si>
  <si>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</si>
  <si>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</si>
  <si>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</si>
  <si>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</si>
  <si>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</si>
  <si>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</si>
  <si>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</si>
  <si>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</si>
  <si>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</si>
  <si>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</si>
  <si>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</si>
  <si>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</si>
  <si>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</si>
  <si>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</si>
  <si>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</si>
  <si>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</si>
  <si>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</si>
  <si>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</si>
  <si>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</si>
  <si>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</si>
  <si>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</si>
  <si>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</si>
  <si>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</si>
  <si>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</si>
  <si>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</si>
  <si>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</si>
  <si>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</si>
  <si>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</si>
  <si>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</si>
  <si>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</si>
  <si>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</si>
  <si>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</si>
  <si>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</si>
  <si>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</si>
  <si>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</si>
  <si>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</si>
  <si>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</si>
  <si>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</si>
  <si>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</si>
  <si>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</si>
  <si>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</si>
  <si>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</si>
  <si>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</si>
  <si>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</si>
  <si>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</si>
  <si>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</si>
  <si>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</si>
  <si>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</si>
  <si>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</si>
  <si>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</si>
  <si>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</si>
  <si>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</si>
  <si>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</si>
  <si>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</si>
  <si>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</si>
  <si>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</si>
  <si>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</si>
  <si>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</si>
  <si>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</si>
  <si>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</si>
  <si>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</si>
  <si>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</si>
  <si>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</si>
  <si>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</si>
  <si>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</si>
  <si>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</si>
  <si>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</si>
  <si>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</si>
  <si>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</si>
  <si>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</si>
  <si>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</si>
  <si>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</si>
  <si>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</si>
  <si>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</si>
  <si>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</si>
  <si>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</si>
  <si>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</si>
  <si>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</si>
  <si>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</si>
  <si>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</si>
  <si>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</si>
  <si>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</si>
  <si>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</si>
  <si>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</si>
  <si>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</si>
  <si>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</si>
  <si>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</si>
  <si>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</si>
  <si>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</si>
  <si>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</si>
  <si>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</si>
  <si>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</si>
  <si>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</si>
  <si>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</si>
  <si>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</si>
  <si>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</si>
  <si>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</si>
  <si>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</si>
  <si>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</si>
  <si>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</si>
  <si>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</si>
  <si>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</si>
  <si>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</si>
  <si>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</si>
  <si>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</si>
  <si>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</si>
  <si>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</si>
  <si>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</si>
  <si>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</si>
  <si>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</si>
  <si>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</si>
  <si>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</si>
  <si>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</si>
  <si>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</si>
  <si>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</si>
  <si>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</si>
  <si>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</si>
  <si>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</si>
  <si>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</si>
  <si>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</si>
  <si>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</si>
  <si>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</si>
  <si>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</si>
  <si>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</si>
  <si>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</si>
  <si>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</si>
  <si>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</si>
  <si>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</si>
  <si>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</si>
  <si>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</si>
  <si>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</si>
  <si>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</si>
  <si>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</si>
  <si>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</si>
  <si>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</si>
  <si>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</si>
  <si>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</si>
  <si>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</si>
  <si>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</si>
  <si>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</si>
  <si>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</si>
  <si>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</si>
  <si>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</si>
  <si>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</si>
  <si>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</si>
  <si>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</si>
  <si>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</si>
  <si>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</si>
  <si>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</si>
  <si>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</si>
  <si>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</si>
  <si>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</si>
  <si>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</si>
  <si>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</si>
  <si>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</si>
  <si>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</si>
  <si>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</si>
  <si>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</si>
  <si>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</si>
  <si>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</si>
  <si>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</si>
  <si>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</si>
  <si>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</si>
  <si>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</si>
  <si>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</si>
  <si>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</si>
  <si>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</si>
  <si>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</si>
  <si>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</si>
  <si>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</si>
  <si>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</si>
  <si>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</si>
  <si>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</si>
  <si>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</si>
  <si>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</si>
  <si>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</si>
  <si>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</si>
  <si>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</si>
  <si>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</si>
  <si>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</si>
  <si>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</si>
  <si>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</si>
  <si>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</si>
  <si>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</si>
  <si>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</si>
  <si>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</si>
  <si>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</si>
  <si>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</si>
  <si>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</si>
  <si>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</si>
  <si>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</si>
  <si>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</si>
  <si>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</si>
  <si>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</si>
  <si>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</si>
  <si>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</si>
  <si>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</si>
  <si>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</si>
  <si>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</si>
  <si>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</si>
  <si>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</si>
  <si>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</si>
  <si>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</si>
  <si>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</si>
  <si>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</si>
  <si>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</si>
  <si>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</si>
  <si>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</si>
  <si>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</si>
  <si>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</si>
  <si>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</si>
  <si>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</si>
  <si>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</si>
  <si>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</si>
  <si>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</si>
  <si>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</si>
  <si>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</si>
  <si>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</si>
  <si>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</si>
  <si>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</si>
  <si>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</si>
  <si>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</si>
  <si>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</si>
  <si>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</si>
  <si>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</si>
  <si>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</si>
  <si>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</si>
  <si>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</si>
  <si>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</si>
  <si>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</si>
  <si>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</si>
  <si>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</si>
  <si>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</si>
  <si>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</si>
  <si>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</si>
  <si>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</si>
  <si>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</si>
  <si>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</si>
  <si>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</si>
  <si>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</si>
  <si>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</si>
  <si>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</si>
  <si>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</si>
  <si>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</si>
  <si>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</si>
  <si>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</si>
  <si>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</si>
  <si>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</si>
  <si>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</si>
  <si>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</si>
  <si>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</si>
  <si>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</si>
  <si>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</si>
  <si>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</si>
  <si>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</si>
  <si>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</si>
  <si>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</si>
  <si>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</si>
  <si>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</si>
  <si>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</si>
  <si>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</si>
  <si>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</si>
  <si>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</si>
  <si>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</si>
  <si>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</si>
  <si>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</si>
  <si>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</si>
  <si>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</si>
  <si>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</si>
  <si>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</si>
  <si>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</si>
  <si>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</si>
  <si>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</si>
  <si>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</si>
  <si>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</si>
  <si>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</si>
  <si>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</si>
  <si>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</si>
  <si>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</si>
  <si>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</si>
  <si>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</si>
  <si>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</si>
  <si>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</si>
  <si>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</si>
  <si>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</si>
  <si>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</si>
  <si>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</si>
  <si>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</si>
  <si>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</si>
  <si>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</si>
  <si>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</si>
  <si>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</si>
  <si>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</si>
  <si>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</si>
  <si>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</si>
  <si>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</si>
  <si>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</si>
  <si>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</si>
  <si>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</si>
  <si>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</si>
  <si>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</si>
  <si>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</si>
  <si>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</si>
  <si>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</si>
  <si>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</si>
  <si>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</si>
  <si>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</si>
  <si>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</si>
  <si>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</si>
  <si>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</si>
  <si>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</si>
  <si>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</si>
  <si>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</si>
  <si>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</si>
  <si>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</si>
  <si>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</si>
  <si>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</si>
  <si>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</si>
  <si>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</si>
  <si>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</si>
  <si>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</si>
  <si>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</si>
  <si>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</si>
  <si>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</si>
  <si>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</si>
  <si>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</si>
  <si>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</si>
  <si>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</si>
  <si>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</si>
  <si>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</si>
  <si>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</si>
  <si>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</si>
  <si>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</si>
  <si>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</si>
  <si>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</si>
  <si>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</si>
  <si>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</si>
  <si>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</si>
  <si>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</si>
  <si>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</si>
  <si>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</si>
  <si>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</si>
  <si>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</si>
  <si>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</si>
  <si>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</si>
  <si>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</si>
  <si>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</si>
  <si>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</si>
  <si>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</si>
  <si>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</si>
  <si>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</si>
  <si>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</si>
  <si>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</si>
  <si>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</si>
  <si>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</si>
  <si>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</si>
  <si>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</si>
  <si>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</si>
  <si>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</si>
  <si>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</si>
  <si>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</si>
  <si>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</si>
  <si>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</si>
  <si>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</si>
  <si>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</si>
  <si>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</si>
  <si>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</si>
  <si>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</si>
  <si>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</si>
  <si>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</si>
  <si>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</si>
  <si>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</si>
  <si>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</si>
  <si>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</si>
  <si>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</si>
  <si>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</si>
  <si>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</si>
  <si>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</si>
  <si>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</si>
  <si>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</si>
  <si>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</si>
  <si>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</si>
  <si>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</si>
  <si>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</si>
  <si>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</si>
  <si>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</si>
  <si>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</si>
  <si>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</si>
  <si>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</si>
  <si>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</si>
  <si>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</si>
  <si>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</si>
  <si>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</si>
  <si>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</si>
  <si>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</si>
  <si>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</si>
  <si>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</si>
  <si>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</si>
  <si>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</si>
  <si>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</si>
  <si>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</si>
  <si>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</si>
  <si>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</si>
  <si>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</si>
  <si>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</si>
  <si>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</si>
  <si>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</si>
  <si>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</si>
  <si>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</si>
  <si>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</si>
  <si>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</si>
  <si>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</si>
  <si>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</si>
  <si>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</si>
  <si>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</si>
  <si>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</si>
  <si>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</si>
  <si>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</si>
  <si>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</si>
  <si>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</si>
  <si>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</si>
  <si>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</si>
  <si>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</si>
  <si>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</si>
  <si>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</si>
  <si>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</si>
  <si>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</si>
  <si>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</si>
  <si>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</si>
  <si>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</si>
  <si>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</si>
  <si>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</si>
  <si>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</si>
  <si>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</si>
  <si>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</si>
  <si>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</si>
  <si>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</si>
  <si>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</si>
  <si>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</si>
  <si>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</si>
  <si>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</si>
  <si>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</si>
  <si>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</si>
  <si>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</si>
  <si>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</si>
  <si>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</si>
  <si>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</si>
  <si>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</si>
  <si>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</si>
  <si>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</si>
  <si>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</si>
  <si>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</si>
  <si>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</si>
  <si>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</si>
  <si>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</si>
  <si>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</si>
  <si>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</si>
  <si>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</si>
  <si>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</si>
  <si>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</si>
  <si>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</si>
  <si>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</si>
  <si>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</si>
  <si>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</si>
  <si>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</si>
  <si>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</si>
  <si>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</si>
  <si>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</si>
  <si>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</si>
  <si>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</si>
  <si>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</si>
  <si>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</si>
  <si>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</si>
  <si>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</si>
  <si>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</si>
  <si>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</si>
  <si>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</si>
  <si>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</si>
  <si>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</si>
  <si>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</si>
  <si>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</si>
  <si>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</si>
  <si>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</si>
  <si>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</si>
  <si>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</si>
  <si>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</si>
  <si>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</si>
  <si>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</si>
  <si>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</si>
  <si>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</si>
  <si>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</si>
  <si>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</si>
  <si>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</si>
  <si>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</si>
  <si>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</si>
  <si>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</si>
  <si>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</si>
  <si>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</si>
  <si>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</si>
  <si>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</si>
  <si>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</si>
  <si>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</si>
  <si>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</si>
  <si>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</si>
  <si>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</si>
  <si>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</si>
  <si>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</si>
  <si>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</si>
  <si>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</si>
  <si>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</si>
  <si>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</si>
  <si>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</si>
  <si>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</si>
  <si>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</si>
  <si>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</si>
  <si>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</si>
  <si>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</si>
  <si>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</si>
  <si>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</si>
  <si>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</si>
  <si>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</si>
  <si>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</si>
  <si>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</si>
  <si>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</si>
  <si>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</si>
  <si>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</si>
  <si>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</si>
  <si>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</si>
  <si>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</si>
  <si>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</si>
  <si>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</si>
  <si>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</si>
  <si>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</si>
  <si>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</si>
  <si>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</si>
  <si>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</si>
  <si>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</si>
  <si>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</si>
  <si>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</si>
  <si>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</si>
  <si>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</si>
  <si>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</si>
  <si>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</si>
  <si>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</si>
  <si>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</si>
  <si>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</si>
  <si>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</si>
  <si>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</si>
  <si>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</si>
  <si>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</si>
  <si>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</si>
  <si>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</si>
  <si>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</si>
  <si>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</si>
  <si>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</si>
  <si>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</si>
  <si>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</si>
  <si>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</si>
  <si>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</si>
  <si>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</si>
  <si>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</si>
  <si>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</si>
  <si>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</si>
  <si>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</si>
  <si>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</si>
  <si>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</si>
  <si>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</si>
  <si>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</si>
  <si>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</si>
  <si>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</si>
  <si>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</si>
  <si>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</si>
  <si>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</si>
  <si>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</si>
  <si>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</si>
  <si>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</si>
  <si>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</si>
  <si>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</si>
  <si>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</si>
  <si>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</si>
  <si>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</si>
  <si>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</si>
  <si>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</si>
  <si>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</si>
  <si>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</si>
  <si>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</si>
  <si>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</si>
  <si>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</si>
  <si>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</si>
  <si>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</si>
  <si>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</si>
  <si>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</si>
  <si>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</si>
  <si>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</si>
  <si>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</si>
  <si>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</si>
  <si>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</si>
  <si>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</si>
  <si>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</si>
  <si>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</si>
  <si>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</si>
  <si>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</si>
  <si>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</si>
  <si>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</si>
  <si>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</si>
  <si>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</si>
  <si>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</si>
  <si>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</si>
  <si>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</si>
  <si>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</si>
  <si>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</si>
  <si>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</si>
  <si>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</si>
  <si>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</si>
  <si>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</si>
  <si>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</si>
  <si>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</si>
  <si>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</si>
  <si>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</si>
  <si>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</si>
  <si>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</si>
  <si>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</si>
  <si>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</si>
  <si>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</si>
  <si>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</si>
  <si>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</si>
  <si>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</si>
  <si>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</si>
  <si>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</si>
  <si>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</si>
  <si>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</si>
  <si>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</si>
  <si>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</si>
  <si>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</si>
  <si>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</si>
  <si>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</si>
  <si>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</si>
  <si>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</si>
  <si>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</si>
  <si>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</si>
  <si>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</si>
  <si>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</si>
  <si>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</si>
  <si>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</si>
  <si>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</si>
  <si>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</si>
  <si>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</si>
  <si>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</si>
  <si>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</si>
  <si>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</si>
  <si>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</si>
  <si>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</si>
  <si>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</si>
  <si>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</si>
  <si>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</si>
  <si>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</si>
  <si>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</si>
  <si>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</si>
  <si>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</si>
  <si>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</si>
  <si>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</si>
  <si>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</si>
  <si>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</si>
  <si>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</si>
  <si>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</si>
  <si>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</si>
  <si>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</si>
  <si>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</si>
  <si>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</si>
  <si>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</si>
  <si>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</si>
  <si>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</si>
  <si>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</si>
  <si>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</si>
  <si>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</si>
  <si>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</si>
  <si>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</si>
  <si>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</si>
  <si>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</si>
  <si>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</si>
  <si>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</si>
  <si>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</si>
  <si>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</si>
  <si>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</si>
  <si>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</si>
  <si>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</si>
  <si>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</si>
  <si>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</si>
  <si>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</si>
  <si>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</si>
  <si>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</si>
  <si>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</si>
  <si>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</si>
  <si>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</si>
  <si>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</si>
  <si>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</si>
  <si>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</si>
  <si>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</si>
  <si>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</si>
  <si>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</si>
  <si>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</si>
  <si>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</si>
  <si>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</si>
  <si>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</si>
  <si>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</si>
  <si>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</si>
  <si>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</si>
  <si>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</si>
  <si>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</si>
  <si>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</si>
  <si>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</si>
  <si>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</si>
  <si>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</si>
  <si>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</si>
  <si>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</si>
  <si>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</si>
  <si>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</si>
  <si>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</si>
  <si>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</si>
  <si>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</si>
  <si>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</si>
  <si>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</si>
  <si>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</si>
  <si>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</si>
  <si>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</si>
  <si>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</si>
  <si>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</si>
  <si>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</si>
  <si>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</si>
  <si>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</si>
  <si>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</si>
  <si>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</si>
  <si>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</si>
  <si>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</si>
  <si>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</si>
  <si>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</si>
  <si>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</si>
  <si>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</si>
  <si>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</si>
  <si>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</si>
  <si>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</si>
  <si>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</si>
  <si>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</si>
  <si>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</si>
  <si>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</si>
  <si>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</si>
  <si>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</si>
  <si>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</si>
  <si>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</si>
  <si>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</si>
  <si>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</si>
  <si>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</si>
  <si>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</si>
  <si>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</si>
  <si>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</si>
  <si>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</si>
  <si>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</si>
  <si>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</si>
  <si>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</si>
  <si>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</si>
  <si>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</si>
  <si>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</si>
  <si>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</si>
  <si>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</si>
  <si>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</si>
  <si>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</si>
  <si>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</si>
  <si>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</si>
  <si>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</si>
  <si>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</si>
  <si>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</si>
  <si>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</si>
  <si>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</si>
  <si>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</si>
  <si>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</si>
  <si>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</si>
  <si>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</si>
  <si>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</si>
  <si>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</si>
  <si>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</si>
  <si>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</si>
  <si>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</si>
  <si>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</si>
  <si>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</si>
  <si>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</si>
  <si>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</si>
  <si>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</si>
  <si>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</si>
  <si>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</si>
  <si>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</si>
  <si>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</si>
  <si>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</si>
  <si>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</si>
  <si>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</si>
  <si>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</si>
  <si>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</si>
  <si>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</si>
  <si>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</si>
  <si>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</si>
  <si>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</si>
  <si>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</si>
  <si>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</si>
  <si>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</si>
  <si>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</si>
  <si>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</si>
  <si>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</si>
  <si>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</si>
  <si>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</si>
  <si>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</si>
  <si>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</si>
  <si>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</si>
  <si>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</si>
  <si>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</si>
  <si>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</si>
  <si>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</si>
  <si>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</si>
  <si>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</si>
  <si>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</si>
  <si>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</si>
  <si>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</si>
  <si>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</si>
  <si>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</si>
  <si>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</si>
  <si>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</si>
  <si>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</si>
  <si>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</si>
  <si>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</si>
  <si>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</si>
  <si>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</si>
  <si>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</si>
  <si>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</si>
  <si>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</si>
  <si>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</si>
  <si>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</si>
  <si>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</si>
  <si>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</si>
  <si>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</si>
  <si>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</si>
  <si>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</si>
  <si>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</si>
  <si>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</si>
  <si>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</si>
  <si>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</si>
  <si>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</si>
  <si>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</si>
  <si>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</si>
  <si>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</si>
  <si>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</si>
  <si>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</si>
  <si>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</si>
  <si>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</si>
  <si>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</si>
  <si>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</si>
  <si>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</si>
  <si>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</si>
  <si>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</si>
  <si>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</si>
  <si>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</si>
  <si>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</si>
  <si>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</si>
  <si>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</si>
  <si>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</si>
  <si>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</si>
  <si>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</si>
  <si>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</si>
  <si>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</si>
  <si>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</si>
  <si>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</si>
  <si>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</si>
  <si>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</si>
  <si>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</si>
  <si>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</si>
  <si>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</si>
  <si>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</si>
  <si>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</si>
  <si>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</si>
  <si>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</si>
  <si>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</si>
  <si>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</si>
  <si>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</si>
  <si>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</si>
  <si>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</si>
  <si>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</si>
  <si>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</si>
  <si>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</si>
  <si>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</si>
  <si>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</si>
  <si>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</si>
  <si>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</si>
  <si>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</si>
  <si>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</si>
  <si>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</si>
  <si>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</si>
  <si>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</si>
  <si>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</si>
  <si>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</si>
  <si>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</si>
  <si>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</si>
  <si>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</si>
  <si>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</si>
  <si>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</si>
  <si>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</si>
  <si>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</si>
  <si>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</si>
  <si>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</si>
  <si>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</si>
  <si>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</si>
  <si>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</si>
  <si>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</si>
  <si>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</si>
  <si>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</si>
  <si>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</si>
  <si>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</si>
  <si>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</si>
  <si>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</si>
  <si>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</si>
  <si>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</si>
  <si>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</si>
  <si>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</si>
  <si>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</si>
  <si>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</si>
  <si>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</si>
  <si>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</si>
  <si>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</si>
  <si>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</si>
  <si>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</si>
  <si>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</si>
  <si>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</si>
  <si>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</si>
  <si>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</si>
  <si>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</si>
  <si>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</si>
  <si>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</si>
  <si>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</si>
  <si>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</si>
  <si>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</si>
  <si>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</si>
  <si>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</si>
  <si>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</si>
  <si>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</si>
  <si>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</si>
  <si>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</si>
  <si>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</si>
  <si>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</si>
  <si>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</si>
  <si>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</si>
  <si>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</si>
  <si>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</si>
  <si>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</si>
  <si>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</si>
  <si>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</si>
  <si>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</si>
  <si>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</si>
  <si>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</si>
  <si>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</si>
  <si>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</si>
  <si>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</si>
  <si>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</si>
  <si>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</si>
  <si>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</si>
  <si>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</si>
  <si>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</si>
  <si>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</si>
  <si>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</si>
  <si>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</si>
  <si>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</si>
  <si>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</si>
  <si>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</si>
  <si>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</si>
  <si>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</si>
  <si>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</si>
  <si>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</si>
  <si>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</si>
  <si>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</si>
  <si>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</si>
  <si>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</si>
  <si>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</si>
  <si>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</si>
  <si>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</si>
  <si>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</si>
  <si>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</si>
  <si>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</si>
  <si>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</si>
  <si>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</si>
  <si>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</si>
  <si>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</si>
  <si>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</si>
  <si>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</si>
  <si>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</si>
  <si>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</si>
  <si>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</si>
  <si>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</si>
  <si>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</si>
  <si>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</si>
  <si>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</si>
  <si>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</si>
  <si>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</si>
  <si>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</si>
  <si>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</si>
  <si>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</si>
  <si>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</si>
  <si>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</si>
  <si>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</si>
  <si>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</si>
  <si>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</si>
  <si>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</si>
  <si>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</si>
  <si>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</si>
  <si>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</si>
  <si>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</si>
  <si>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</si>
  <si>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</si>
  <si>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</si>
  <si>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</si>
  <si>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</si>
  <si>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</si>
  <si>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</si>
  <si>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</si>
  <si>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</si>
  <si>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</si>
  <si>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</si>
  <si>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</si>
  <si>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</si>
  <si>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</si>
  <si>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</si>
  <si>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</si>
  <si>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</si>
  <si>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</si>
  <si>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</si>
  <si>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</si>
  <si>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</si>
  <si>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</si>
  <si>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</si>
  <si>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</si>
  <si>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</si>
  <si>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</si>
  <si>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</si>
  <si>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</si>
  <si>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</si>
  <si>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</si>
  <si>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</si>
  <si>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</si>
  <si>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</si>
  <si>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</si>
  <si>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</si>
  <si>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</si>
  <si>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</si>
  <si>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</si>
  <si>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</si>
  <si>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</si>
  <si>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</si>
  <si>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</si>
  <si>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</si>
  <si>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</si>
  <si>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</si>
  <si>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</si>
  <si>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</si>
  <si>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</si>
  <si>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</si>
  <si>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</si>
  <si>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</si>
  <si>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</si>
  <si>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</si>
  <si>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</si>
  <si>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</si>
  <si>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</si>
  <si>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</si>
  <si>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</si>
  <si>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</si>
  <si>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</si>
  <si>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</si>
  <si>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</si>
  <si>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</si>
  <si>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</si>
  <si>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</si>
  <si>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</si>
  <si>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</si>
  <si>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</si>
  <si>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</si>
  <si>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</si>
  <si>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</si>
  <si>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</si>
  <si>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</si>
  <si>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</si>
  <si>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</si>
  <si>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</si>
  <si>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</si>
  <si>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</si>
  <si>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</si>
  <si>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</si>
  <si>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</si>
  <si>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</si>
  <si>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</si>
  <si>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</si>
  <si>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</si>
  <si>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</si>
  <si>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</si>
  <si>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</si>
  <si>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</si>
  <si>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</si>
  <si>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</si>
  <si>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</si>
  <si>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</si>
  <si>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</si>
  <si>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</si>
  <si>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</si>
  <si>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</si>
  <si>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</si>
  <si>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</si>
  <si>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</si>
  <si>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</si>
  <si>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</si>
  <si>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</si>
  <si>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</si>
  <si>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</si>
  <si>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</si>
  <si>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</si>
  <si>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</si>
  <si>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</si>
  <si>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</si>
  <si>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</si>
  <si>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</si>
  <si>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</si>
  <si>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</si>
  <si>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</si>
  <si>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</si>
  <si>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</si>
  <si>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</si>
  <si>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</si>
  <si>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</si>
  <si>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</si>
  <si>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</si>
  <si>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</si>
  <si>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</si>
  <si>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</si>
  <si>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</si>
  <si>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</si>
  <si>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</si>
  <si>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</si>
  <si>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</si>
  <si>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</si>
  <si>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</si>
  <si>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</si>
  <si>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</si>
  <si>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</si>
  <si>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</si>
  <si>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</si>
  <si>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</si>
  <si>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</si>
  <si>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</si>
  <si>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</si>
  <si>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</si>
  <si>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</si>
  <si>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</si>
  <si>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</si>
  <si>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</si>
  <si>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</si>
  <si>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</si>
  <si>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</si>
  <si>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</si>
  <si>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</si>
  <si>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</si>
  <si>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</si>
  <si>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</si>
  <si>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</si>
  <si>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</si>
  <si>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</si>
  <si>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</si>
  <si>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</si>
  <si>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</si>
  <si>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</si>
  <si>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</si>
  <si>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</si>
  <si>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</si>
  <si>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</si>
  <si>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</si>
  <si>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</si>
  <si>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</si>
  <si>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</si>
  <si>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</si>
  <si>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</si>
  <si>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</si>
  <si>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</si>
  <si>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</si>
  <si>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</si>
  <si>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</si>
  <si>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</si>
  <si>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</si>
  <si>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</si>
  <si>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</si>
  <si>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</si>
  <si>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</si>
  <si>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</si>
  <si>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</si>
  <si>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</si>
  <si>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</si>
  <si>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</si>
  <si>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</si>
  <si>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</si>
  <si>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</si>
  <si>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</si>
  <si>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</si>
  <si>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</si>
  <si>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</si>
  <si>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</si>
  <si>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</si>
  <si>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</si>
  <si>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</si>
  <si>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</si>
  <si>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</si>
  <si>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</si>
  <si>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</si>
  <si>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</si>
  <si>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</si>
  <si>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</si>
  <si>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</si>
  <si>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</si>
  <si>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</si>
  <si>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</si>
  <si>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</si>
  <si>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</si>
  <si>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</si>
  <si>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</si>
  <si>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</si>
  <si>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</si>
  <si>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</si>
  <si>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</si>
  <si>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</si>
  <si>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</si>
  <si>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</si>
  <si>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</si>
  <si>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</si>
  <si>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</si>
  <si>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</si>
  <si>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</si>
  <si>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</si>
  <si>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</si>
  <si>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</si>
  <si>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</si>
  <si>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</si>
  <si>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</si>
  <si>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</si>
  <si>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</si>
  <si>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</si>
  <si>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</si>
  <si>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</si>
  <si>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</si>
  <si>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</si>
  <si>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</si>
  <si>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</si>
  <si>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</si>
  <si>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</si>
  <si>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</si>
  <si>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</si>
  <si>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</si>
  <si>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</si>
  <si>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</si>
  <si>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</si>
  <si>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</si>
  <si>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</si>
  <si>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</si>
  <si>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</si>
  <si>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</si>
  <si>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</si>
  <si>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</si>
  <si>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</si>
  <si>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</si>
  <si>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</si>
  <si>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</si>
  <si>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</si>
  <si>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</si>
  <si>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</si>
  <si>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</si>
  <si>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</si>
  <si>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</si>
  <si>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</si>
  <si>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</si>
  <si>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</si>
  <si>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</si>
  <si>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</si>
  <si>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</si>
  <si>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</si>
  <si>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</si>
  <si>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</si>
  <si>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</si>
  <si>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</si>
  <si>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</si>
  <si>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</si>
  <si>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</si>
  <si>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</si>
  <si>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</si>
  <si>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</si>
  <si>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</si>
  <si>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</si>
  <si>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</si>
  <si>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</si>
  <si>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</si>
  <si>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</si>
  <si>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</si>
  <si>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</si>
  <si>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</si>
  <si>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</si>
  <si>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</si>
  <si>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</si>
  <si>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</si>
  <si>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</si>
  <si>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</si>
  <si>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</si>
  <si>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</si>
  <si>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</si>
  <si>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</si>
  <si>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</si>
  <si>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</si>
  <si>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</si>
  <si>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</si>
  <si>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</si>
  <si>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</si>
  <si>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</si>
  <si>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</si>
  <si>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</si>
  <si>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</si>
  <si>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</si>
  <si>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</si>
  <si>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</si>
  <si>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</si>
  <si>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</si>
  <si>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</si>
  <si>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</si>
  <si>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</si>
  <si>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</si>
  <si>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</si>
  <si>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</si>
  <si>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</si>
  <si>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</si>
  <si>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</si>
  <si>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</si>
  <si>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</si>
  <si>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</si>
  <si>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</si>
  <si>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</si>
  <si>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</si>
  <si>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</si>
  <si>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</si>
  <si>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</si>
  <si>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</si>
  <si>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</si>
  <si>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</si>
  <si>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</si>
  <si>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</si>
  <si>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</si>
  <si>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</si>
  <si>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</si>
  <si>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</si>
  <si>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</si>
  <si>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</si>
  <si>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</si>
  <si>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</si>
  <si>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</si>
  <si>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</si>
  <si>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</si>
  <si>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</si>
  <si>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</si>
  <si>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</si>
  <si>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</si>
  <si>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</si>
  <si>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</si>
  <si>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</si>
  <si>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</si>
  <si>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</si>
  <si>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</si>
  <si>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</si>
  <si>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</si>
  <si>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</si>
  <si>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</si>
  <si>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</si>
  <si>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</si>
  <si>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</si>
  <si>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</si>
  <si>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</si>
  <si>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</si>
  <si>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</si>
  <si>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</si>
  <si>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</si>
  <si>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</si>
  <si>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</si>
  <si>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</si>
  <si>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</si>
  <si>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</si>
  <si>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</si>
  <si>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</si>
  <si>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</si>
  <si>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</si>
  <si>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</si>
  <si>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</si>
  <si>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</si>
  <si>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</si>
  <si>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</si>
  <si>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</si>
  <si>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</si>
  <si>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</si>
  <si>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</si>
  <si>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</si>
  <si>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</si>
  <si>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</si>
  <si>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</si>
  <si>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</si>
  <si>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</si>
  <si>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</si>
  <si>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</si>
  <si>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</si>
  <si>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</si>
  <si>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</si>
  <si>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</si>
  <si>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</si>
  <si>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</si>
  <si>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</si>
  <si>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</si>
  <si>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</si>
  <si>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</si>
  <si>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</si>
  <si>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</si>
  <si>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</si>
  <si>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</si>
  <si>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</si>
  <si>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</si>
  <si>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</si>
  <si>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</si>
  <si>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</si>
  <si>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</si>
  <si>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</si>
  <si>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</si>
  <si>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</si>
  <si>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</si>
  <si>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</si>
  <si>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</si>
  <si>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</si>
  <si>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</si>
  <si>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</si>
  <si>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</si>
  <si>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</si>
  <si>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</si>
  <si>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</si>
  <si>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</si>
  <si>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</si>
  <si>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</si>
  <si>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</si>
  <si>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</si>
  <si>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</si>
  <si>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</si>
  <si>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</si>
  <si>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</si>
  <si>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</si>
  <si>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</si>
  <si>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</si>
  <si>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</si>
  <si>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</si>
  <si>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</si>
  <si>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</si>
  <si>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</si>
  <si>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</si>
  <si>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</si>
  <si>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</si>
  <si>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</si>
  <si>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</si>
  <si>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</si>
  <si>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</si>
  <si>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</si>
  <si>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</si>
  <si>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</si>
  <si>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</si>
  <si>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</si>
  <si>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</si>
  <si>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</si>
  <si>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</si>
  <si>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</si>
  <si>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</si>
  <si>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</si>
  <si>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</si>
  <si>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</si>
  <si>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</si>
  <si>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</si>
  <si>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</si>
  <si>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</si>
  <si>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</si>
  <si>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</si>
  <si>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</si>
  <si>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</si>
  <si>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</si>
  <si>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</si>
  <si>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</si>
  <si>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</si>
  <si>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</si>
  <si>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</si>
  <si>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</si>
  <si>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</si>
  <si>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</si>
  <si>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</si>
  <si>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</si>
  <si>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</si>
  <si>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</si>
  <si>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</si>
  <si>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</si>
  <si>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</si>
  <si>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</si>
  <si>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</si>
  <si>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</si>
  <si>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</si>
  <si>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</si>
  <si>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</si>
  <si>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</si>
  <si>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</si>
  <si>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</si>
  <si>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</si>
  <si>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</si>
  <si>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</si>
  <si>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</si>
  <si>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</si>
  <si>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</si>
  <si>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</si>
  <si>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</si>
  <si>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</si>
  <si>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</si>
  <si>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</si>
  <si>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</si>
  <si>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</si>
  <si>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</si>
  <si>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</si>
  <si>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</si>
  <si>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</si>
  <si>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</si>
  <si>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</si>
  <si>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</si>
  <si>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</si>
  <si>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</si>
  <si>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</si>
  <si>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</si>
  <si>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</si>
  <si>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</si>
  <si>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</si>
  <si>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</si>
  <si>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</si>
  <si>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</si>
  <si>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</si>
  <si>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</si>
  <si>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</si>
  <si>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</si>
  <si>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</si>
  <si>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</si>
  <si>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</si>
  <si>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</si>
  <si>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</si>
  <si>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</si>
  <si>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</si>
  <si>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</si>
  <si>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</si>
  <si>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</si>
  <si>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</si>
  <si>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</si>
  <si>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</si>
  <si>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</si>
  <si>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</si>
  <si>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</si>
  <si>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</si>
  <si>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</si>
  <si>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</si>
  <si>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</si>
  <si>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</si>
  <si>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</si>
  <si>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</si>
  <si>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</si>
  <si>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</si>
  <si>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</si>
  <si>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</si>
  <si>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</si>
  <si>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</si>
  <si>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</si>
  <si>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</si>
  <si>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</si>
  <si>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</si>
  <si>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</si>
  <si>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</si>
  <si>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</si>
  <si>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</si>
  <si>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</si>
  <si>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</si>
  <si>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</si>
  <si>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</si>
  <si>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</si>
  <si>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</si>
  <si>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</si>
  <si>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</si>
  <si>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</si>
  <si>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</si>
  <si>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</si>
  <si>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</si>
  <si>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</si>
  <si>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</si>
  <si>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</si>
  <si>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</si>
  <si>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</si>
  <si>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</si>
  <si>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</si>
  <si>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</si>
  <si>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</si>
  <si>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</si>
  <si>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</si>
  <si>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</si>
  <si>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</si>
  <si>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</si>
  <si>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</si>
  <si>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</si>
  <si>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</si>
  <si>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</si>
  <si>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</si>
  <si>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</si>
  <si>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</si>
  <si>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</si>
  <si>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</si>
  <si>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</si>
  <si>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</si>
  <si>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</si>
  <si>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</si>
  <si>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</si>
  <si>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</si>
  <si>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</si>
  <si>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</si>
  <si>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</si>
  <si>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</si>
  <si>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</si>
  <si>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</si>
  <si>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</si>
  <si>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</si>
  <si>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</si>
  <si>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</si>
  <si>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</si>
  <si>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</si>
  <si>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</si>
  <si>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</si>
  <si>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</si>
  <si>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</si>
  <si>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</si>
  <si>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</si>
  <si>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</si>
  <si>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</si>
  <si>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</si>
  <si>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</si>
  <si>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</si>
  <si>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</si>
  <si>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</si>
  <si>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</si>
  <si>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</si>
  <si>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</si>
  <si>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</si>
  <si>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</si>
  <si>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</si>
  <si>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</si>
  <si>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</si>
  <si>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</si>
  <si>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</si>
  <si>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</si>
  <si>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</si>
  <si>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</si>
  <si>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</si>
  <si>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</si>
  <si>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</si>
  <si>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</si>
  <si>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</si>
  <si>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</si>
  <si>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</si>
  <si>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</si>
  <si>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</si>
  <si>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</si>
  <si>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</si>
  <si>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</si>
  <si>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</si>
  <si>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</si>
  <si>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</si>
  <si>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</si>
  <si>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</si>
  <si>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</si>
  <si>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</si>
  <si>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</si>
  <si>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</si>
  <si>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</si>
  <si>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</si>
  <si>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</si>
  <si>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</si>
  <si>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</si>
  <si>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</si>
  <si>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</si>
  <si>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</si>
  <si>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</si>
  <si>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</si>
  <si>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</si>
  <si>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</si>
  <si>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</si>
  <si>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</si>
  <si>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</si>
  <si>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</si>
  <si>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</si>
  <si>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</si>
  <si>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</si>
  <si>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</si>
  <si>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</si>
  <si>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</si>
  <si>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</si>
  <si>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</si>
  <si>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</si>
  <si>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</si>
  <si>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</si>
  <si>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</si>
  <si>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</si>
  <si>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</si>
  <si>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</si>
  <si>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</si>
  <si>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</si>
  <si>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</si>
  <si>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</si>
  <si>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</si>
  <si>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</si>
  <si>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</si>
  <si>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</si>
  <si>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</si>
  <si>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</si>
  <si>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</si>
  <si>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</si>
  <si>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</si>
  <si>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</si>
  <si>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</si>
  <si>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</si>
  <si>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</si>
  <si>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</si>
  <si>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</si>
  <si>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</si>
  <si>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</si>
  <si>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</si>
  <si>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</si>
  <si>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</si>
  <si>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</si>
  <si>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</si>
  <si>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</si>
  <si>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</si>
  <si>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</si>
  <si>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</si>
  <si>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</si>
  <si>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</si>
  <si>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</si>
  <si>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</si>
  <si>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</si>
  <si>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</si>
  <si>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</si>
  <si>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</si>
  <si>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</si>
  <si>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</si>
  <si>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</si>
  <si>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</si>
  <si>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</si>
  <si>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</si>
  <si>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</si>
  <si>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</si>
  <si>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</si>
  <si>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</si>
  <si>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</si>
  <si>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</si>
  <si>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</si>
  <si>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</si>
  <si>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</si>
  <si>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</si>
  <si>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</si>
  <si>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</si>
  <si>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</si>
  <si>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</si>
  <si>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</si>
  <si>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</si>
  <si>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</si>
  <si>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</si>
  <si>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</si>
  <si>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</si>
  <si>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</si>
  <si>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</si>
  <si>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</si>
  <si>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</si>
  <si>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</si>
  <si>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</si>
  <si>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</si>
  <si>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</si>
  <si>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</si>
  <si>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</si>
  <si>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</si>
  <si>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</si>
  <si>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</si>
  <si>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</si>
  <si>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</si>
  <si>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</si>
  <si>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</si>
  <si>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</si>
  <si>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</si>
  <si>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</si>
  <si>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</si>
  <si>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</si>
  <si>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</si>
  <si>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</si>
  <si>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</si>
  <si>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</si>
  <si>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</si>
  <si>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</si>
  <si>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</si>
  <si>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</si>
  <si>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</si>
  <si>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</si>
  <si>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</si>
  <si>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</si>
  <si>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</si>
  <si>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</si>
  <si>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</si>
  <si>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</si>
  <si>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</si>
  <si>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</si>
  <si>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</si>
  <si>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</si>
  <si>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</si>
  <si>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</si>
  <si>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</si>
  <si>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</si>
  <si>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</si>
  <si>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</si>
  <si>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</si>
  <si>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</si>
  <si>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</si>
  <si>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</si>
  <si>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</si>
  <si>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</si>
  <si>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</si>
  <si>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</si>
  <si>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</si>
  <si>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</si>
  <si>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</si>
  <si>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</si>
  <si>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</si>
  <si>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</si>
  <si>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</si>
  <si>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</si>
  <si>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</si>
  <si>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</si>
  <si>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</si>
  <si>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</si>
  <si>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</si>
  <si>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</si>
  <si>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</si>
  <si>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</si>
  <si>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</si>
  <si>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</si>
  <si>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</si>
  <si>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</si>
  <si>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</si>
  <si>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</si>
  <si>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</si>
  <si>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</si>
  <si>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</si>
  <si>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</si>
  <si>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</si>
  <si>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</si>
  <si>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</si>
  <si>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</si>
  <si>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</si>
  <si>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</si>
  <si>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</si>
  <si>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</si>
  <si>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</si>
  <si>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</si>
  <si>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</si>
  <si>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</si>
  <si>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</si>
  <si>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</si>
  <si>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</si>
  <si>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</si>
  <si>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</si>
  <si>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</si>
  <si>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</si>
  <si>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</si>
  <si>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</si>
  <si>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</si>
  <si>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</si>
  <si>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</si>
  <si>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</si>
  <si>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</si>
  <si>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</si>
  <si>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</si>
  <si>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</si>
  <si>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</si>
  <si>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</si>
  <si>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</si>
  <si>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</si>
  <si>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</si>
  <si>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</si>
  <si>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</si>
  <si>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</si>
  <si>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</si>
  <si>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</si>
  <si>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</si>
  <si>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</si>
  <si>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</si>
  <si>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</si>
  <si>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</si>
  <si>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</si>
  <si>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</si>
  <si>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</si>
  <si>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</si>
  <si>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</si>
  <si>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</si>
  <si>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</si>
  <si>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</si>
  <si>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</si>
  <si>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</si>
  <si>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</si>
  <si>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</si>
  <si>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</si>
  <si>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</si>
  <si>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</si>
  <si>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</si>
  <si>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</si>
  <si>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</si>
  <si>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</si>
  <si>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</si>
  <si>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</si>
  <si>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</si>
  <si>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</si>
  <si>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</si>
  <si>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</si>
  <si>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</si>
  <si>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</si>
  <si>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</si>
  <si>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</si>
  <si>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</si>
  <si>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</si>
  <si>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</si>
  <si>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</si>
  <si>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</si>
  <si>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</si>
  <si>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</si>
  <si>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</si>
  <si>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</si>
  <si>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</si>
  <si>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</si>
  <si>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</si>
  <si>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</si>
  <si>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</si>
  <si>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</si>
  <si>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</si>
  <si>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</si>
  <si>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</si>
  <si>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</si>
  <si>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</si>
  <si>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</si>
  <si>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</si>
  <si>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</si>
  <si>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</si>
  <si>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</si>
  <si>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</si>
  <si>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</si>
  <si>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</si>
  <si>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</si>
  <si>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</si>
  <si>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</si>
  <si>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</si>
  <si>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</si>
  <si>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</si>
  <si>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</si>
  <si>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</si>
  <si>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</si>
  <si>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</si>
  <si>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</si>
  <si>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</si>
  <si>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</si>
  <si>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</si>
  <si>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</si>
  <si>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</si>
  <si>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</si>
  <si>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</si>
  <si>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</si>
  <si>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</si>
  <si>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</si>
  <si>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</si>
  <si>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</si>
  <si>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</si>
  <si>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</si>
  <si>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</si>
  <si>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</si>
  <si>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</si>
  <si>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</si>
  <si>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</si>
  <si>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</si>
  <si>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</si>
  <si>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</si>
  <si>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</si>
  <si>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</si>
  <si>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</si>
  <si>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</si>
  <si>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</si>
  <si>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</si>
  <si>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</si>
  <si>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</si>
  <si>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</si>
  <si>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</si>
  <si>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</si>
  <si>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</si>
  <si>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</si>
  <si>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</si>
  <si>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</si>
  <si>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</si>
  <si>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</si>
  <si>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</si>
  <si>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</si>
  <si>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</si>
  <si>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</si>
  <si>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</si>
  <si>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</si>
  <si>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</si>
  <si>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</si>
  <si>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</si>
  <si>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</si>
  <si>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</si>
  <si>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</si>
  <si>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</si>
  <si>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</si>
  <si>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</si>
  <si>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</si>
  <si>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</si>
  <si>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</si>
  <si>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</si>
  <si>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</si>
  <si>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</si>
  <si>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</si>
  <si>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</si>
  <si>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</si>
  <si>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</si>
  <si>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</si>
  <si>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</si>
  <si>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</si>
  <si>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</si>
  <si>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</si>
  <si>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</si>
  <si>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</si>
  <si>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</si>
  <si>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</si>
  <si>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</si>
  <si>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</si>
  <si>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</si>
  <si>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</si>
  <si>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</si>
  <si>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</si>
  <si>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</si>
  <si>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</si>
  <si>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</si>
  <si>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</si>
  <si>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</si>
  <si>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</si>
  <si>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</si>
  <si>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</si>
  <si>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</si>
  <si>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</si>
  <si>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</si>
  <si>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</si>
  <si>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</si>
  <si>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</si>
  <si>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</si>
  <si>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</si>
  <si>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</si>
  <si>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</si>
  <si>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</si>
  <si>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</si>
  <si>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</si>
  <si>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</si>
  <si>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</si>
  <si>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</si>
  <si>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</si>
  <si>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</si>
  <si>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</si>
  <si>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</si>
  <si>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</si>
  <si>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</si>
  <si>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</si>
  <si>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</si>
  <si>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</si>
  <si>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</si>
  <si>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</si>
  <si>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</si>
  <si>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</si>
  <si>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</si>
  <si>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</si>
  <si>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</si>
  <si>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</si>
  <si>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</si>
  <si>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</si>
  <si>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</si>
  <si>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</si>
  <si>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</si>
  <si>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</si>
  <si>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</si>
  <si>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</si>
  <si>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</si>
  <si>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</si>
  <si>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</si>
  <si>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</si>
  <si>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</si>
  <si>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</si>
  <si>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</si>
  <si>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</si>
  <si>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</si>
  <si>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</si>
  <si>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</si>
  <si>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</si>
  <si>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</si>
  <si>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</si>
  <si>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</si>
  <si>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</si>
  <si>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</si>
  <si>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</si>
  <si>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</si>
  <si>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</si>
  <si>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</si>
  <si>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</si>
  <si>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</si>
  <si>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</si>
  <si>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</si>
  <si>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</si>
  <si>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</si>
  <si>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</si>
  <si>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</si>
  <si>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</si>
  <si>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</si>
  <si>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</si>
  <si>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</si>
  <si>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</si>
  <si>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</si>
  <si>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</si>
  <si>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</si>
  <si>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</si>
  <si>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</si>
  <si>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</si>
  <si>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</si>
  <si>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</si>
  <si>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</si>
  <si>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</si>
  <si>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</si>
  <si>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</si>
  <si>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</si>
  <si>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</si>
  <si>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</si>
  <si>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</si>
  <si>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</si>
  <si>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</si>
  <si>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</si>
  <si>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</si>
  <si>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</si>
  <si>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</si>
  <si>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</si>
  <si>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</si>
  <si>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</si>
  <si>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</si>
  <si>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</si>
  <si>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</si>
  <si>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</si>
  <si>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</si>
  <si>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</si>
  <si>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</si>
  <si>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</si>
  <si>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</si>
  <si>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</si>
  <si>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</si>
  <si>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</si>
  <si>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</si>
  <si>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</si>
  <si>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</si>
  <si>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</si>
  <si>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</si>
  <si>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</si>
  <si>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</si>
  <si>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</si>
  <si>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</si>
  <si>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</si>
  <si>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</si>
  <si>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</si>
  <si>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</si>
  <si>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</si>
  <si>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</si>
  <si>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</si>
  <si>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</si>
  <si>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</si>
  <si>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</si>
  <si>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</si>
  <si>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</si>
  <si>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</si>
  <si>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</si>
  <si>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</si>
  <si>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</si>
  <si>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</si>
  <si>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</si>
  <si>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</si>
  <si>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</si>
  <si>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</si>
  <si>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</si>
  <si>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</si>
  <si>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</si>
  <si>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</si>
  <si>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</si>
  <si>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</si>
  <si>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</si>
  <si>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</si>
  <si>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</si>
  <si>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</si>
  <si>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</si>
  <si>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</si>
  <si>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</si>
  <si>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</si>
  <si>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</si>
  <si>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</si>
  <si>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</si>
  <si>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</si>
  <si>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</si>
  <si>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</si>
  <si>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</si>
  <si>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</si>
  <si>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</si>
  <si>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</si>
  <si>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</si>
  <si>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</si>
  <si>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</si>
  <si>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</si>
  <si>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</si>
  <si>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</si>
  <si>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</si>
  <si>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</si>
  <si>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</si>
  <si>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</si>
  <si>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</si>
  <si>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</si>
  <si>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</si>
  <si>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</si>
  <si>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</si>
  <si>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</si>
  <si>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</si>
  <si>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</si>
  <si>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</si>
  <si>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</si>
  <si>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</si>
  <si>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</si>
  <si>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</si>
  <si>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</si>
  <si>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</si>
  <si>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</si>
  <si>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</si>
  <si>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</si>
  <si>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</si>
  <si>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</si>
  <si>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</si>
  <si>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</si>
  <si>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</si>
  <si>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</si>
  <si>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</si>
  <si>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</si>
  <si>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</si>
  <si>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</si>
  <si>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</si>
  <si>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</si>
  <si>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</si>
  <si>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</si>
  <si>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</si>
  <si>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</si>
  <si>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</si>
  <si>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</si>
  <si>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</si>
  <si>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</si>
  <si>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</si>
  <si>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</si>
  <si>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</si>
  <si>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</si>
  <si>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</si>
  <si>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</si>
  <si>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</si>
  <si>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</si>
  <si>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</si>
  <si>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</si>
  <si>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</si>
  <si>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</si>
  <si>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</si>
  <si>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</si>
  <si>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</si>
  <si>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</si>
  <si>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</si>
  <si>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</si>
  <si>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</si>
  <si>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</si>
  <si>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</si>
  <si>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</si>
  <si>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</si>
  <si>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</si>
  <si>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</si>
  <si>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</si>
  <si>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</si>
  <si>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</si>
  <si>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</si>
  <si>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</si>
  <si>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</si>
  <si>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</si>
  <si>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</si>
  <si>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</si>
  <si>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</si>
  <si>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</si>
  <si>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</si>
  <si>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</si>
  <si>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</si>
  <si>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</si>
  <si>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</si>
  <si>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</si>
  <si>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</si>
  <si>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</si>
  <si>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</si>
  <si>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</si>
  <si>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</si>
  <si>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</si>
  <si>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</si>
  <si>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</si>
  <si>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</si>
  <si>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</si>
  <si>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</si>
  <si>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</si>
  <si>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</si>
  <si>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</si>
  <si>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</si>
  <si>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</si>
  <si>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</si>
  <si>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</si>
  <si>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</si>
  <si>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</si>
  <si>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</si>
  <si>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</si>
  <si>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</si>
  <si>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</si>
  <si>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</si>
  <si>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</si>
  <si>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</si>
  <si>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</si>
  <si>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</si>
  <si>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</si>
  <si>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</si>
  <si>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</si>
  <si>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</si>
  <si>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</si>
  <si>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</si>
  <si>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</si>
  <si>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</si>
  <si>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</si>
  <si>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</si>
  <si>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</si>
  <si>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</si>
  <si>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</si>
  <si>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</si>
  <si>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</si>
  <si>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</si>
  <si>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</si>
  <si>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</si>
  <si>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</si>
  <si>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</si>
  <si>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</si>
  <si>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</si>
  <si>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</si>
  <si>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</si>
  <si>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</si>
  <si>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</si>
  <si>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</si>
  <si>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</si>
  <si>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</si>
  <si>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</si>
  <si>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</si>
  <si>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</si>
  <si>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</si>
  <si>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</si>
  <si>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</si>
  <si>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</si>
  <si>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</si>
  <si>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</si>
  <si>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</si>
  <si>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</si>
  <si>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</si>
  <si>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</si>
  <si>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</si>
  <si>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</si>
  <si>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</si>
  <si>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</si>
  <si>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</si>
  <si>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</si>
  <si>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</si>
  <si>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</si>
  <si>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</si>
  <si>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</si>
  <si>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</si>
  <si>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</si>
  <si>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</si>
  <si>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</si>
  <si>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</si>
  <si>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</si>
  <si>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</si>
  <si>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</si>
  <si>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</si>
  <si>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</si>
  <si>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</si>
  <si>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</si>
  <si>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</si>
  <si>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</si>
  <si>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</si>
  <si>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</si>
  <si>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</si>
  <si>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</si>
  <si>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</si>
  <si>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</si>
  <si>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</si>
  <si>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</si>
  <si>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</si>
  <si>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</si>
  <si>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</si>
  <si>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</si>
  <si>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</si>
  <si>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</si>
  <si>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</si>
  <si>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</si>
  <si>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</si>
  <si>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</si>
  <si>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</si>
  <si>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</si>
  <si>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</si>
  <si>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</si>
  <si>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</si>
  <si>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</si>
  <si>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</si>
  <si>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</si>
  <si>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</si>
  <si>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</si>
  <si>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</si>
  <si>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</si>
  <si>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</si>
  <si>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</si>
  <si>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</si>
  <si>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</si>
  <si>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</si>
  <si>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</si>
  <si>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</si>
  <si>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</si>
  <si>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</si>
  <si>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</si>
  <si>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</si>
  <si>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</si>
  <si>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</si>
  <si>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</si>
  <si>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</si>
  <si>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</si>
  <si>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</si>
  <si>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</si>
  <si>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</si>
  <si>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</si>
  <si>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</si>
  <si>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</si>
  <si>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</si>
  <si>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</si>
  <si>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</si>
  <si>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</si>
  <si>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</si>
  <si>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</si>
  <si>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</si>
  <si>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</si>
  <si>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</si>
  <si>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</si>
  <si>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</si>
  <si>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</si>
  <si>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</si>
  <si>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</si>
  <si>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</si>
  <si>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</si>
  <si>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</si>
  <si>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</si>
  <si>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</si>
  <si>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</si>
  <si>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</si>
  <si>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</si>
  <si>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</si>
  <si>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</si>
  <si>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</si>
  <si>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</si>
  <si>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</si>
  <si>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</si>
  <si>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</si>
  <si>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</si>
  <si>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</si>
  <si>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</si>
  <si>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</si>
  <si>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</si>
  <si>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</si>
  <si>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</si>
  <si>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</si>
  <si>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</si>
  <si>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</si>
  <si>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</si>
  <si>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</si>
  <si>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</si>
  <si>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</si>
  <si>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</si>
  <si>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</si>
  <si>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</si>
  <si>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</si>
  <si>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</si>
  <si>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</si>
  <si>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</si>
  <si>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</si>
  <si>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</si>
  <si>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</si>
  <si>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</si>
  <si>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</si>
  <si>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</si>
  <si>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</si>
  <si>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</si>
  <si>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</si>
  <si>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</si>
  <si>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</si>
  <si>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</si>
  <si>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</si>
  <si>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</si>
  <si>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</si>
  <si>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</si>
  <si>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</si>
  <si>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</si>
  <si>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</si>
  <si>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</si>
  <si>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</si>
  <si>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</si>
  <si>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</si>
  <si>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</si>
  <si>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</si>
  <si>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</si>
  <si>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</si>
  <si>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</si>
  <si>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</si>
  <si>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</si>
  <si>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</si>
  <si>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</si>
  <si>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</si>
  <si>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</si>
  <si>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</si>
  <si>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</si>
  <si>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</si>
  <si>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</si>
  <si>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</si>
  <si>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</si>
  <si>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</si>
  <si>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</si>
  <si>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</si>
  <si>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</si>
  <si>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</si>
  <si>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</si>
  <si>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</si>
  <si>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</si>
  <si>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</si>
  <si>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</si>
  <si>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</si>
  <si>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</si>
  <si>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</si>
  <si>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</si>
  <si>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</si>
  <si>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</si>
  <si>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</si>
  <si>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</si>
  <si>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</si>
  <si>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</si>
  <si>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</si>
  <si>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</si>
  <si>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</si>
  <si>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</si>
  <si>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</si>
  <si>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</si>
  <si>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</si>
  <si>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</si>
  <si>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</si>
  <si>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</si>
  <si>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</si>
  <si>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</si>
  <si>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</si>
  <si>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</si>
  <si>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</si>
  <si>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</si>
  <si>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</si>
  <si>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</si>
  <si>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</si>
  <si>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</si>
  <si>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</si>
  <si>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</si>
  <si>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</si>
  <si>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</si>
  <si>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</si>
  <si>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</si>
  <si>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</si>
  <si>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</si>
  <si>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</si>
  <si>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</si>
  <si>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</si>
  <si>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</si>
  <si>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</si>
  <si>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</si>
  <si>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</si>
  <si>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</si>
  <si>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</si>
  <si>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</si>
  <si>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</si>
  <si>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</si>
  <si>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</si>
  <si>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</si>
  <si>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</si>
  <si>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</si>
  <si>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</si>
  <si>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</si>
  <si>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</si>
  <si>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</si>
  <si>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</si>
  <si>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</si>
  <si>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</si>
  <si>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</si>
  <si>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</si>
  <si>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</si>
  <si>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</si>
  <si>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</si>
  <si>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</si>
  <si>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</si>
  <si>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</si>
  <si>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</si>
  <si>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</si>
  <si>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</si>
  <si>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</si>
  <si>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</si>
  <si>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</si>
  <si>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</si>
  <si>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</si>
  <si>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</si>
  <si>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</si>
  <si>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</si>
  <si>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</si>
  <si>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</si>
  <si>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</si>
  <si>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</si>
  <si>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</si>
  <si>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</si>
  <si>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</si>
  <si>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</si>
  <si>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</si>
  <si>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</si>
  <si>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</si>
  <si>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</si>
  <si>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</si>
  <si>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</si>
  <si>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</si>
  <si>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</si>
  <si>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</si>
  <si>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</si>
  <si>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</si>
  <si>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</si>
  <si>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</si>
  <si>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</si>
  <si>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</si>
  <si>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</si>
  <si>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</si>
  <si>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</si>
  <si>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</si>
  <si>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</si>
  <si>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</si>
  <si>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</si>
  <si>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</si>
  <si>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</si>
  <si>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</si>
  <si>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</si>
  <si>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</si>
  <si>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</si>
  <si>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</si>
  <si>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</si>
  <si>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</si>
  <si>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</si>
  <si>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</si>
  <si>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</si>
  <si>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</si>
  <si>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</si>
  <si>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</si>
  <si>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</si>
  <si>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</si>
  <si>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</si>
  <si>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</si>
  <si>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</si>
  <si>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</si>
  <si>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</si>
  <si>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</si>
  <si>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</si>
  <si>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</si>
  <si>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</si>
  <si>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</si>
  <si>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</si>
  <si>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</si>
  <si>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</si>
  <si>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</si>
  <si>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</si>
  <si>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</si>
  <si>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</si>
  <si>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</si>
  <si>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</si>
  <si>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</si>
  <si>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</si>
  <si>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</si>
  <si>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</si>
  <si>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</si>
  <si>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</si>
  <si>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</si>
  <si>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</si>
  <si>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</si>
  <si>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</si>
  <si>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</si>
  <si>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</si>
  <si>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</si>
  <si>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</si>
  <si>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</si>
  <si>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</si>
  <si>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</si>
  <si>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</si>
  <si>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</si>
  <si>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</si>
  <si>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</si>
  <si>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</si>
  <si>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</si>
  <si>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</si>
  <si>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</si>
  <si>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</si>
  <si>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</si>
  <si>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</si>
  <si>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</si>
  <si>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</si>
  <si>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</si>
  <si>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</si>
  <si>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</si>
  <si>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</si>
  <si>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</si>
  <si>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</si>
  <si>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</si>
  <si>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</si>
  <si>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</si>
  <si>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</si>
  <si>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</si>
  <si>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</si>
  <si>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</si>
  <si>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</si>
  <si>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</si>
  <si>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</si>
  <si>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</si>
  <si>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</si>
  <si>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</si>
  <si>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</si>
  <si>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</si>
  <si>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</si>
  <si>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</si>
  <si>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</si>
  <si>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</si>
  <si>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</si>
  <si>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</si>
  <si>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</si>
  <si>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</si>
  <si>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</si>
  <si>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</si>
  <si>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</si>
  <si>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</si>
  <si>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</si>
  <si>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</si>
  <si>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</si>
  <si>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</si>
  <si>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</si>
  <si>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</si>
  <si>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</si>
  <si>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</si>
  <si>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</si>
  <si>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</si>
  <si>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</si>
  <si>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</si>
  <si>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</si>
  <si>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</si>
  <si>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</si>
  <si>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</si>
  <si>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</si>
  <si>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</si>
  <si>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</si>
  <si>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</si>
  <si>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</si>
  <si>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</si>
  <si>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</si>
  <si>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</si>
  <si>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</si>
  <si>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</si>
  <si>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</si>
  <si>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</si>
  <si>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</si>
  <si>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</si>
  <si>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</si>
  <si>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</si>
  <si>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</si>
  <si>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</si>
  <si>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</si>
  <si>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</si>
  <si>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</si>
  <si>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</si>
  <si>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</si>
  <si>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</si>
  <si>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</si>
  <si>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</si>
  <si>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</si>
  <si>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</si>
  <si>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</si>
  <si>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</si>
  <si>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</si>
  <si>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</si>
  <si>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</si>
  <si>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</si>
  <si>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</si>
  <si>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</si>
  <si>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</si>
  <si>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</si>
  <si>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</si>
  <si>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</si>
  <si>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</si>
  <si>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</si>
  <si>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</si>
  <si>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</si>
  <si>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</si>
  <si>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</si>
  <si>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</si>
  <si>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</si>
  <si>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</si>
  <si>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</si>
  <si>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</si>
  <si>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</si>
  <si>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</si>
  <si>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</si>
  <si>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</si>
  <si>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</si>
  <si>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</si>
  <si>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</si>
  <si>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</si>
  <si>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</si>
  <si>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</si>
  <si>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</si>
  <si>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</si>
  <si>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</si>
  <si>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</si>
  <si>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</si>
  <si>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</si>
  <si>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</si>
  <si>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</si>
  <si>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</si>
  <si>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</si>
  <si>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</si>
  <si>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</si>
  <si>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</si>
  <si>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</si>
  <si>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</si>
  <si>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</si>
  <si>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</si>
  <si>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</si>
  <si>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</si>
  <si>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</si>
  <si>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</si>
  <si>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</si>
  <si>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</si>
  <si>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</si>
  <si>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</si>
  <si>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</si>
  <si>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</si>
  <si>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</si>
  <si>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</si>
  <si>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</si>
  <si>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</si>
  <si>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</si>
  <si>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</si>
  <si>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</si>
  <si>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</si>
  <si>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</si>
  <si>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</si>
  <si>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</si>
  <si>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</si>
  <si>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</si>
  <si>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</si>
  <si>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</si>
  <si>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</si>
  <si>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</si>
  <si>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</si>
  <si>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</si>
  <si>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</si>
  <si>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</si>
  <si>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</si>
  <si>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</si>
  <si>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</si>
  <si>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</si>
  <si>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</si>
  <si>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</si>
  <si>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</si>
  <si>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</si>
  <si>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</si>
  <si>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</si>
  <si>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</si>
  <si>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</si>
  <si>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</si>
  <si>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</si>
  <si>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</si>
  <si>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</si>
  <si>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</si>
  <si>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</si>
  <si>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</si>
  <si>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</si>
  <si>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</si>
  <si>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</si>
  <si>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</si>
  <si>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</si>
  <si>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</si>
  <si>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</si>
  <si>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</si>
  <si>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</si>
  <si>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</si>
  <si>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</si>
  <si>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</si>
  <si>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</si>
  <si>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</si>
  <si>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</si>
  <si>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</si>
  <si>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</si>
  <si>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</si>
  <si>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</si>
  <si>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</si>
  <si>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</si>
  <si>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</si>
  <si>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</si>
  <si>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</si>
  <si>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</si>
  <si>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</si>
  <si>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</si>
  <si>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</si>
  <si>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</si>
  <si>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</si>
  <si>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</si>
  <si>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</si>
  <si>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</si>
  <si>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</si>
  <si>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</si>
  <si>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</si>
  <si>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</si>
  <si>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</si>
  <si>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</si>
  <si>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</si>
  <si>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</si>
  <si>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</si>
  <si>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</si>
  <si>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</si>
  <si>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</si>
  <si>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</si>
  <si>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</si>
  <si>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</si>
  <si>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</si>
  <si>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</si>
  <si>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</si>
  <si>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</si>
  <si>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</si>
  <si>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</si>
  <si>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</si>
  <si>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</si>
  <si>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</si>
  <si>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</si>
  <si>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</si>
  <si>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</si>
  <si>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</si>
  <si>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</si>
  <si>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</si>
  <si>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</si>
  <si>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</si>
  <si>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</si>
  <si>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</si>
  <si>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</si>
  <si>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</si>
  <si>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</si>
  <si>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</si>
  <si>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</si>
  <si>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</si>
  <si>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</si>
  <si>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</si>
  <si>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</si>
  <si>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</si>
  <si>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</si>
  <si>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</si>
  <si>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</si>
  <si>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</si>
  <si>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</si>
  <si>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</si>
  <si>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</si>
  <si>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</si>
  <si>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</si>
  <si>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</si>
  <si>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</si>
  <si>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</si>
  <si>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</si>
  <si>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</si>
  <si>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</si>
  <si>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</si>
  <si>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</si>
  <si>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</si>
  <si>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</si>
  <si>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</si>
  <si>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</si>
  <si>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</si>
  <si>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</si>
  <si>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</si>
  <si>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</si>
  <si>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</si>
  <si>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</si>
  <si>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</si>
  <si>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</si>
  <si>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</si>
  <si>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</si>
  <si>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</si>
  <si>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</si>
  <si>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</si>
  <si>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</si>
  <si>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</si>
  <si>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</si>
  <si>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</si>
  <si>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</si>
  <si>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</si>
  <si>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</si>
  <si>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</si>
  <si>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</si>
  <si>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</si>
  <si>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</si>
  <si>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</si>
  <si>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</si>
  <si>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</si>
  <si>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</si>
  <si>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</si>
  <si>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</si>
  <si>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</si>
  <si>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</si>
  <si>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</si>
  <si>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</si>
  <si>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</si>
  <si>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</si>
  <si>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</si>
  <si>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</si>
  <si>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</si>
  <si>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</si>
  <si>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</si>
  <si>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</si>
  <si>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</si>
  <si>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</si>
  <si>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</si>
  <si>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</si>
  <si>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</si>
  <si>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</si>
  <si>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</si>
  <si>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</si>
  <si>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</si>
  <si>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</si>
  <si>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</si>
  <si>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</si>
  <si>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</si>
  <si>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</si>
  <si>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</si>
  <si>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</si>
  <si>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</si>
  <si>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</si>
  <si>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</si>
  <si>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</si>
  <si>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</si>
  <si>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</si>
  <si>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</si>
  <si>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</si>
  <si>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</si>
  <si>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</si>
  <si>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</si>
  <si>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</si>
  <si>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</si>
  <si>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</si>
  <si>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</si>
  <si>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</si>
  <si>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</si>
  <si>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</si>
  <si>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</si>
  <si>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</si>
  <si>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</si>
  <si>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</si>
  <si>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</si>
  <si>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</si>
  <si>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</si>
  <si>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</si>
  <si>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</si>
  <si>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</si>
  <si>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</si>
  <si>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</si>
  <si>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</si>
  <si>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</si>
  <si>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</si>
  <si>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</si>
  <si>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</si>
  <si>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</si>
  <si>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</si>
  <si>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</si>
  <si>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</si>
  <si>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</si>
  <si>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</si>
  <si>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</si>
  <si>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</si>
  <si>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</si>
  <si>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</si>
  <si>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</si>
  <si>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</si>
  <si>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</si>
  <si>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</si>
  <si>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</si>
  <si>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</si>
  <si>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</si>
  <si>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</si>
  <si>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</si>
  <si>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</si>
  <si>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</si>
  <si>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</si>
  <si>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</si>
  <si>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</si>
  <si>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</si>
  <si>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</si>
  <si>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</si>
  <si>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</si>
  <si>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</si>
  <si>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</si>
  <si>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</si>
  <si>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</si>
  <si>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</si>
  <si>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</si>
  <si>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</si>
  <si>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</si>
  <si>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</si>
  <si>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</si>
  <si>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</si>
  <si>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</si>
  <si>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</si>
  <si>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</si>
  <si>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</si>
  <si>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</si>
  <si>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</si>
  <si>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</si>
  <si>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</si>
  <si>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</si>
  <si>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</si>
  <si>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</si>
  <si>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</si>
  <si>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</si>
  <si>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</si>
  <si>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</si>
  <si>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</si>
  <si>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</si>
  <si>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</si>
  <si>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</si>
  <si>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</si>
  <si>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</si>
  <si>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</si>
  <si>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</si>
  <si>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</si>
  <si>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</si>
  <si>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</si>
  <si>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</si>
  <si>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</si>
  <si>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</si>
  <si>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</si>
  <si>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</si>
  <si>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</si>
  <si>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</si>
  <si>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</si>
  <si>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</si>
  <si>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</si>
  <si>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</si>
  <si>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</si>
  <si>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</si>
  <si>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</si>
  <si>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</si>
  <si>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</si>
  <si>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</si>
  <si>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</si>
  <si>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</si>
  <si>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</si>
  <si>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</si>
  <si>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</si>
  <si>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</si>
  <si>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</si>
  <si>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</si>
  <si>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</si>
  <si>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</si>
  <si>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</si>
  <si>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</si>
  <si>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</si>
  <si>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</si>
  <si>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</si>
  <si>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</si>
  <si>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</si>
  <si>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</si>
  <si>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</si>
  <si>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</si>
  <si>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</si>
  <si>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</si>
  <si>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</si>
  <si>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</si>
  <si>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</si>
  <si>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</si>
  <si>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</si>
  <si>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</si>
  <si>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</si>
  <si>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</si>
  <si>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</si>
  <si>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</si>
  <si>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</si>
  <si>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</si>
  <si>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</si>
  <si>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</si>
  <si>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</si>
  <si>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</si>
  <si>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</si>
  <si>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</si>
  <si>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</si>
  <si>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</si>
  <si>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</si>
  <si>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</si>
  <si>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</si>
  <si>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</si>
  <si>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</si>
  <si>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</si>
  <si>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</si>
  <si>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</si>
  <si>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</si>
  <si>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</si>
  <si>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</si>
  <si>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</si>
  <si>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</si>
  <si>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</si>
  <si>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</si>
  <si>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</si>
  <si>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</si>
  <si>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</si>
  <si>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</si>
  <si>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</si>
  <si>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</si>
  <si>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</si>
  <si>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</si>
  <si>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</si>
  <si>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</si>
  <si>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</si>
  <si>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</si>
  <si>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</si>
  <si>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</si>
  <si>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</si>
  <si>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</si>
  <si>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</si>
  <si>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</si>
  <si>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</si>
  <si>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</si>
  <si>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</si>
  <si>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</si>
  <si>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</si>
  <si>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</si>
  <si>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</si>
  <si>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</si>
  <si>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</si>
  <si>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</si>
  <si>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</si>
  <si>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</si>
  <si>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</si>
  <si>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</si>
  <si>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</si>
  <si>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</si>
  <si>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</si>
  <si>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</si>
  <si>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</si>
  <si>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</si>
  <si>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</si>
  <si>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</si>
  <si>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</si>
  <si>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</si>
  <si>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</si>
  <si>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</si>
  <si>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</si>
  <si>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</si>
  <si>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</si>
  <si>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</si>
  <si>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</si>
  <si>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</si>
  <si>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</si>
  <si>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</si>
  <si>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</si>
  <si>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</si>
  <si>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</si>
  <si>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</si>
  <si>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</si>
  <si>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</si>
  <si>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</si>
  <si>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</si>
  <si>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</si>
  <si>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</si>
  <si>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</si>
  <si>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</si>
  <si>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</si>
  <si>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</si>
  <si>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</si>
  <si>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</si>
  <si>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</si>
  <si>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</si>
  <si>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</si>
  <si>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</si>
  <si>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</si>
  <si>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</si>
  <si>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</si>
  <si>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</si>
  <si>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</si>
  <si>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</si>
  <si>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</si>
  <si>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</si>
  <si>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</si>
  <si>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</si>
  <si>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</si>
  <si>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</si>
  <si>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</si>
  <si>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</si>
  <si>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</si>
  <si>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</si>
  <si>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</si>
  <si>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</si>
  <si>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</si>
  <si>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</si>
  <si>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</si>
  <si>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</si>
  <si>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</si>
  <si>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</si>
  <si>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</si>
  <si>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</si>
  <si>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</si>
  <si>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</si>
  <si>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</si>
  <si>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</si>
  <si>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</si>
  <si>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</si>
  <si>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</si>
  <si>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</si>
  <si>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</si>
  <si>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</si>
  <si>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</si>
  <si>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</si>
  <si>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</si>
  <si>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</si>
  <si>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</si>
  <si>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</si>
  <si>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</si>
  <si>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</si>
  <si>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</si>
  <si>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</si>
  <si>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</si>
  <si>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</si>
  <si>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</si>
  <si>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</si>
  <si>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</si>
  <si>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</si>
  <si>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</si>
  <si>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</si>
  <si>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</si>
  <si>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</si>
  <si>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</si>
  <si>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</si>
  <si>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</si>
  <si>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</si>
  <si>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</si>
  <si>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</si>
  <si>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</si>
  <si>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</si>
  <si>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</si>
  <si>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</si>
  <si>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</si>
  <si>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</si>
  <si>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</si>
  <si>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</si>
  <si>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</si>
  <si>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</si>
  <si>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</si>
  <si>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</si>
  <si>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</si>
  <si>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</si>
  <si>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</si>
  <si>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</si>
  <si>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</si>
  <si>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</si>
  <si>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</si>
  <si>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</si>
  <si>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</si>
  <si>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</si>
  <si>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</si>
  <si>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</si>
  <si>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</si>
  <si>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</si>
  <si>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</si>
  <si>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</si>
  <si>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</si>
  <si>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</si>
  <si>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</si>
  <si>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</si>
  <si>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</si>
  <si>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</si>
  <si>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</si>
  <si>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</si>
  <si>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</si>
  <si>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</si>
  <si>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</si>
  <si>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</si>
  <si>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</si>
  <si>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</si>
  <si>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</si>
  <si>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</si>
  <si>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</si>
  <si>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</si>
  <si>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</si>
  <si>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</si>
  <si>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</si>
  <si>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</si>
  <si>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</si>
  <si>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</si>
  <si>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</si>
  <si>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</si>
  <si>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</si>
  <si>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</si>
  <si>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</si>
  <si>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</si>
  <si>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</si>
  <si>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</si>
  <si>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</si>
  <si>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</si>
  <si>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</si>
  <si>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</si>
  <si>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</si>
  <si>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</si>
  <si>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</si>
  <si>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</si>
  <si>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</si>
  <si>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</si>
  <si>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</si>
  <si>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</si>
  <si>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</si>
  <si>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</si>
  <si>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</si>
  <si>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</si>
  <si>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</si>
  <si>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</si>
  <si>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</si>
  <si>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</si>
  <si>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</si>
  <si>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</si>
  <si>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</si>
  <si>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</si>
  <si>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</si>
  <si>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</si>
  <si>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</si>
  <si>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</si>
  <si>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</si>
  <si>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</si>
  <si>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</si>
  <si>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</si>
  <si>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</si>
  <si>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</si>
  <si>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</si>
  <si>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</si>
  <si>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</si>
  <si>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</si>
  <si>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</si>
  <si>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</si>
  <si>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</si>
  <si>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</si>
  <si>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</si>
  <si>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</si>
  <si>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</si>
  <si>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</si>
  <si>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</si>
  <si>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</si>
  <si>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</si>
  <si>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</si>
  <si>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</si>
  <si>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</si>
  <si>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</si>
  <si>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</si>
  <si>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</si>
  <si>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</si>
  <si>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</si>
  <si>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</si>
  <si>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</si>
  <si>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</si>
  <si>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</si>
  <si>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</si>
  <si>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</si>
  <si>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</si>
  <si>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</si>
  <si>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</si>
  <si>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</si>
  <si>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</si>
  <si>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</si>
  <si>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</si>
  <si>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</si>
  <si>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</si>
  <si>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</si>
  <si>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</si>
  <si>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</si>
  <si>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</si>
  <si>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</si>
  <si>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</si>
  <si>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</si>
  <si>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</si>
  <si>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</si>
  <si>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</si>
  <si>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</si>
  <si>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</si>
  <si>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</si>
  <si>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</si>
  <si>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</si>
  <si>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</si>
  <si>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</si>
  <si>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</si>
  <si>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</si>
  <si>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</si>
  <si>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</si>
  <si>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</si>
  <si>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</si>
  <si>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</si>
  <si>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</si>
  <si>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</si>
  <si>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</si>
  <si>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</si>
  <si>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</si>
  <si>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</si>
  <si>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</si>
  <si>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</si>
  <si>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</si>
  <si>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</si>
  <si>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</si>
  <si>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</si>
  <si>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</si>
  <si>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</si>
  <si>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</si>
  <si>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</si>
  <si>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</si>
  <si>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</si>
  <si>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</si>
  <si>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</si>
  <si>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</si>
  <si>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</si>
  <si>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</si>
  <si>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</si>
  <si>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</si>
  <si>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</si>
  <si>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</si>
  <si>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</si>
  <si>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</si>
  <si>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</si>
  <si>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</si>
  <si>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</si>
  <si>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</si>
  <si>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</si>
  <si>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</si>
  <si>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</si>
  <si>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</si>
  <si>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</si>
  <si>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</si>
  <si>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</si>
  <si>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</si>
  <si>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</si>
  <si>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</si>
  <si>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</si>
  <si>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</si>
  <si>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</si>
  <si>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</si>
  <si>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</si>
  <si>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</si>
  <si>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</si>
  <si>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</si>
  <si>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</si>
  <si>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</si>
  <si>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</si>
  <si>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</si>
  <si>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</si>
  <si>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</si>
  <si>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</si>
  <si>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</si>
  <si>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</si>
  <si>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</si>
  <si>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</si>
  <si>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</si>
  <si>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</si>
  <si>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</si>
  <si>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</si>
  <si>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</si>
  <si>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</si>
  <si>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</si>
  <si>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</si>
  <si>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</si>
  <si>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</si>
  <si>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</si>
  <si>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</si>
  <si>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</si>
  <si>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</si>
  <si>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</si>
  <si>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</si>
  <si>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</si>
  <si>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</si>
  <si>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</si>
  <si>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</si>
  <si>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</si>
  <si>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</si>
  <si>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</si>
  <si>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</si>
  <si>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</si>
  <si>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</si>
  <si>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</si>
  <si>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</si>
  <si>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</si>
  <si>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</si>
  <si>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</si>
  <si>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</si>
  <si>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</si>
  <si>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</si>
  <si>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</si>
  <si>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</si>
  <si>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</si>
  <si>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</si>
  <si>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</si>
  <si>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</si>
  <si>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</si>
  <si>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</si>
  <si>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</si>
  <si>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</si>
  <si>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</si>
  <si>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</si>
  <si>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</si>
  <si>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</si>
  <si>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</si>
  <si>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</si>
  <si>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</si>
  <si>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</si>
  <si>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</si>
  <si>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</si>
  <si>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</si>
  <si>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</si>
  <si>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</si>
  <si>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</si>
  <si>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</si>
  <si>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</si>
  <si>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</si>
  <si>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</si>
  <si>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</si>
  <si>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</si>
  <si>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</si>
  <si>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</si>
  <si>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</si>
  <si>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</si>
  <si>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</si>
  <si>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</si>
  <si>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</si>
  <si>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</si>
  <si>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</si>
  <si>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</si>
  <si>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</si>
  <si>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</si>
  <si>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</si>
  <si>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</si>
  <si>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</si>
  <si>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</si>
  <si>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</si>
  <si>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</si>
  <si>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</si>
  <si>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</si>
  <si>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</si>
  <si>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</si>
  <si>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</si>
  <si>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</si>
  <si>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</si>
  <si>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</si>
  <si>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</si>
  <si>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</si>
  <si>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</si>
  <si>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</si>
  <si>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</si>
  <si>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</si>
  <si>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</si>
  <si>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</si>
  <si>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</si>
  <si>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</si>
  <si>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</si>
  <si>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</si>
  <si>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</si>
  <si>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</si>
  <si>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</si>
  <si>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</si>
  <si>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</si>
  <si>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</si>
  <si>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</si>
  <si>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</si>
  <si>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</si>
  <si>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</si>
  <si>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</si>
  <si>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</si>
  <si>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</si>
  <si>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</si>
  <si>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</si>
  <si>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</si>
  <si>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</si>
  <si>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</si>
  <si>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</si>
  <si>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</si>
  <si>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</si>
  <si>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</si>
  <si>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</si>
  <si>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</si>
  <si>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</si>
  <si>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</si>
  <si>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</si>
  <si>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</si>
  <si>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</si>
  <si>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</si>
  <si>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</si>
  <si>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</si>
  <si>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</si>
  <si>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</si>
  <si>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</si>
  <si>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</si>
  <si>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</si>
  <si>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</si>
  <si>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</si>
  <si>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</si>
  <si>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</si>
  <si>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</si>
  <si>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</si>
  <si>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</si>
  <si>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</si>
  <si>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</si>
  <si>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</si>
  <si>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</si>
  <si>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</si>
  <si>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</si>
  <si>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</si>
  <si>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</si>
  <si>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</si>
  <si>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</si>
  <si>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</si>
  <si>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</si>
  <si>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</si>
  <si>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</si>
  <si>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</si>
  <si>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</si>
  <si>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</si>
  <si>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</si>
  <si>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</si>
  <si>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</si>
  <si>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</si>
  <si>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</si>
  <si>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</si>
  <si>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</si>
  <si>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</si>
  <si>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</si>
  <si>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</si>
  <si>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</si>
  <si>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</si>
  <si>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</si>
  <si>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</si>
  <si>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</si>
  <si>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</si>
  <si>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</si>
  <si>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</si>
  <si>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</si>
  <si>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</si>
  <si>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</si>
  <si>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</si>
  <si>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</si>
  <si>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</si>
  <si>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</si>
  <si>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</si>
  <si>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</si>
  <si>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</si>
  <si>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</si>
  <si>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</si>
  <si>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</si>
  <si>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</si>
  <si>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</si>
  <si>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</si>
  <si>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</si>
  <si>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</si>
  <si>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</si>
  <si>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</si>
  <si>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</si>
  <si>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</si>
  <si>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</si>
  <si>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</si>
  <si>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</si>
  <si>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</si>
  <si>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</si>
  <si>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</si>
  <si>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</si>
  <si>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</si>
  <si>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</si>
  <si>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</si>
  <si>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</si>
  <si>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</si>
  <si>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</si>
  <si>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</si>
  <si>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</si>
  <si>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</si>
  <si>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</si>
  <si>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</si>
  <si>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</si>
  <si>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</si>
  <si>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</si>
  <si>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</si>
  <si>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</si>
  <si>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</si>
  <si>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</si>
  <si>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</si>
  <si>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</si>
  <si>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</si>
  <si>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</si>
  <si>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</si>
  <si>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</si>
  <si>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</si>
  <si>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</si>
  <si>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</si>
  <si>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</si>
  <si>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</si>
  <si>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</si>
  <si>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</si>
  <si>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</si>
  <si>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</si>
  <si>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</si>
  <si>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</si>
  <si>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</si>
  <si>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</si>
  <si>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</si>
  <si>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</si>
  <si>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</si>
  <si>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</si>
  <si>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</si>
  <si>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</si>
  <si>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</si>
  <si>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</si>
  <si>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</si>
  <si>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</si>
  <si>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</si>
  <si>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</si>
  <si>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</si>
  <si>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</si>
  <si>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</si>
  <si>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</si>
  <si>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</si>
  <si>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</si>
  <si>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</si>
  <si>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</si>
  <si>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</si>
  <si>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</si>
  <si>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</si>
  <si>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</si>
  <si>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</si>
  <si>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</si>
  <si>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</si>
  <si>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</si>
  <si>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</si>
  <si>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</si>
  <si>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</si>
  <si>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</si>
  <si>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</si>
  <si>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</si>
  <si>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</si>
  <si>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</si>
  <si>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</si>
  <si>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</si>
  <si>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</si>
  <si>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</si>
  <si>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</si>
  <si>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</si>
  <si>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</si>
  <si>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</si>
  <si>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</si>
  <si>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</si>
  <si>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</si>
  <si>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</si>
  <si>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</si>
  <si>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</si>
  <si>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</si>
  <si>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</si>
  <si>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</si>
  <si>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</si>
  <si>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</si>
  <si>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</si>
  <si>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</si>
  <si>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</si>
  <si>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</si>
  <si>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</si>
  <si>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</si>
  <si>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</si>
  <si>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</si>
  <si>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</si>
  <si>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</si>
  <si>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</si>
  <si>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</si>
  <si>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</si>
  <si>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</si>
  <si>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</si>
  <si>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</si>
  <si>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</si>
  <si>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</si>
  <si>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</si>
  <si>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</si>
  <si>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</si>
  <si>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</si>
  <si>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</si>
  <si>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</si>
  <si>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</si>
  <si>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</si>
  <si>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</si>
  <si>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</si>
  <si>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</si>
  <si>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</si>
  <si>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</si>
  <si>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</si>
  <si>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</si>
  <si>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</si>
  <si>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</si>
  <si>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</si>
  <si>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</si>
  <si>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</si>
  <si>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</si>
  <si>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</si>
  <si>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</si>
  <si>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</si>
  <si>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</si>
  <si>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</si>
  <si>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</si>
  <si>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</si>
  <si>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</si>
  <si>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</si>
  <si>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</si>
  <si>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</si>
  <si>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</si>
  <si>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</si>
  <si>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</si>
  <si>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</si>
  <si>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</si>
  <si>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</si>
  <si>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</si>
  <si>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</si>
  <si>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</si>
  <si>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</si>
  <si>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</si>
  <si>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</si>
  <si>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</si>
  <si>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</si>
  <si>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</si>
  <si>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</si>
  <si>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</si>
  <si>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</si>
  <si>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</si>
  <si>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</si>
  <si>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</si>
  <si>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</si>
  <si>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</si>
  <si>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</si>
  <si>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</si>
  <si>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</si>
  <si>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</si>
  <si>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</si>
  <si>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</si>
  <si>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</si>
  <si>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</si>
  <si>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</si>
  <si>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</si>
  <si>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</si>
  <si>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</si>
  <si>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</si>
  <si>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</si>
  <si>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</si>
  <si>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</si>
  <si>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</si>
  <si>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</si>
  <si>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</si>
  <si>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</si>
  <si>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</si>
  <si>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</si>
  <si>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</si>
  <si>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</si>
  <si>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</si>
  <si>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</si>
  <si>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</si>
  <si>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</si>
  <si>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</si>
  <si>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</si>
  <si>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</si>
  <si>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</si>
  <si>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</si>
  <si>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</si>
  <si>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</si>
  <si>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</si>
  <si>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</si>
  <si>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</si>
  <si>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</si>
  <si>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</si>
  <si>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</si>
  <si>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</si>
  <si>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</si>
  <si>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</si>
  <si>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</si>
  <si>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</si>
  <si>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</si>
  <si>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</si>
  <si>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</si>
  <si>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</si>
  <si>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</si>
  <si>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</si>
  <si>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</si>
  <si>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</si>
  <si>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</si>
  <si>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</si>
  <si>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</si>
  <si>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</si>
  <si>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</si>
  <si>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</si>
  <si>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</si>
  <si>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</si>
  <si>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</si>
  <si>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</si>
  <si>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</si>
  <si>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</si>
  <si>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</si>
  <si>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</si>
  <si>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</si>
  <si>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</si>
  <si>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</si>
  <si>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</si>
  <si>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</si>
  <si>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</si>
  <si>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</si>
  <si>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</si>
  <si>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</si>
  <si>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</si>
  <si>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</si>
  <si>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</si>
  <si>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</si>
  <si>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</si>
  <si>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</si>
  <si>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</si>
  <si>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</si>
  <si>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</si>
  <si>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</si>
  <si>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</si>
  <si>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</si>
  <si>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</si>
  <si>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</si>
  <si>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</si>
  <si>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</si>
  <si>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</si>
  <si>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</si>
  <si>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</si>
  <si>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</si>
  <si>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</si>
  <si>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</si>
  <si>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</si>
  <si>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</si>
  <si>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</si>
  <si>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</si>
  <si>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</si>
  <si>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</si>
  <si>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</si>
  <si>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</si>
  <si>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</si>
  <si>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</si>
  <si>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</si>
  <si>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</si>
  <si>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</si>
  <si>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</si>
  <si>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</si>
  <si>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</si>
  <si>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</si>
  <si>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</si>
  <si>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</si>
  <si>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</si>
  <si>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</si>
  <si>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</si>
  <si>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</si>
  <si>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</si>
  <si>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</si>
  <si>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</si>
  <si>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</si>
  <si>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</si>
  <si>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</si>
  <si>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</si>
  <si>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</si>
  <si>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</si>
  <si>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</si>
  <si>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</si>
  <si>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</si>
  <si>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</si>
  <si>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</si>
  <si>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</si>
  <si>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</si>
  <si>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</si>
  <si>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</si>
  <si>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</si>
  <si>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</si>
  <si>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</si>
  <si>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</si>
  <si>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</si>
  <si>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</si>
  <si>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</si>
  <si>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</si>
  <si>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</si>
  <si>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</si>
  <si>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</si>
  <si>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</si>
  <si>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</si>
  <si>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</si>
  <si>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</si>
  <si>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</si>
  <si>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</si>
  <si>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</si>
  <si>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</si>
  <si>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</si>
  <si>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</si>
  <si>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</si>
  <si>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</si>
  <si>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</si>
  <si>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</si>
  <si>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</si>
  <si>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</si>
  <si>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</si>
  <si>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</si>
  <si>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</si>
  <si>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</si>
  <si>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</si>
  <si>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</si>
  <si>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</si>
  <si>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</si>
  <si>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</si>
  <si>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</si>
  <si>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</si>
  <si>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</si>
  <si>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</si>
  <si>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</si>
  <si>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</si>
  <si>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</si>
  <si>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</si>
  <si>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</si>
  <si>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</si>
  <si>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</si>
  <si>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</si>
  <si>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</si>
  <si>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</si>
  <si>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</si>
  <si>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</si>
  <si>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</si>
  <si>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</si>
  <si>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</si>
  <si>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</si>
  <si>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</si>
  <si>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</si>
  <si>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</si>
  <si>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</si>
  <si>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</si>
  <si>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</si>
  <si>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</si>
  <si>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</si>
  <si>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</si>
  <si>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</si>
  <si>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</si>
  <si>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</si>
  <si>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</si>
  <si>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</si>
  <si>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</si>
  <si>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</si>
  <si>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</si>
  <si>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</si>
  <si>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</si>
  <si>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</si>
  <si>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</si>
  <si>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</si>
  <si>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</si>
  <si>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</si>
  <si>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</si>
  <si>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</si>
  <si>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</si>
  <si>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</si>
  <si>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</si>
  <si>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</si>
  <si>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</si>
  <si>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</si>
  <si>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</si>
  <si>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</si>
  <si>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</si>
  <si>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</si>
  <si>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</si>
  <si>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</si>
  <si>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</si>
  <si>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</si>
  <si>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</si>
  <si>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</si>
  <si>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</si>
  <si>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</si>
  <si>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</si>
  <si>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</si>
  <si>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</si>
  <si>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</si>
  <si>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</si>
  <si>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</si>
  <si>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</si>
  <si>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</si>
  <si>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</si>
  <si>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</si>
  <si>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</si>
  <si>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</si>
  <si>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</si>
  <si>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</si>
  <si>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</si>
  <si>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</si>
  <si>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</si>
  <si>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</si>
  <si>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</si>
  <si>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</si>
  <si>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</si>
  <si>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</si>
  <si>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</si>
  <si>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</si>
  <si>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</si>
  <si>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</si>
  <si>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</si>
  <si>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</si>
  <si>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</si>
  <si>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</si>
  <si>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</si>
  <si>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</si>
  <si>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</si>
  <si>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</si>
  <si>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</si>
  <si>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</si>
  <si>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</si>
  <si>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</si>
  <si>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</si>
  <si>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</si>
  <si>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</si>
  <si>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</si>
  <si>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</si>
  <si>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</si>
  <si>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</si>
  <si>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</si>
  <si>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</si>
  <si>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</si>
  <si>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</si>
  <si>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</si>
  <si>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</si>
  <si>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</si>
  <si>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</si>
  <si>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</si>
  <si>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</si>
  <si>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</si>
  <si>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</si>
  <si>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</si>
  <si>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</si>
  <si>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</si>
  <si>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</si>
  <si>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</si>
  <si>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</si>
  <si>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</si>
  <si>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</si>
  <si>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</si>
  <si>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</si>
  <si>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</si>
  <si>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</si>
  <si>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</si>
  <si>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</si>
  <si>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</si>
  <si>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</si>
  <si>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</si>
  <si>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</si>
  <si>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</si>
  <si>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</si>
  <si>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</si>
  <si>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</si>
  <si>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</si>
  <si>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</si>
  <si>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</si>
  <si>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</si>
  <si>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</si>
  <si>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</si>
  <si>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</si>
  <si>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</si>
  <si>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</si>
  <si>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</si>
  <si>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</si>
  <si>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</si>
  <si>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</si>
  <si>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</si>
  <si>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</si>
  <si>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</si>
  <si>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</si>
  <si>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</si>
  <si>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</si>
  <si>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</si>
  <si>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</si>
  <si>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</si>
  <si>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</si>
  <si>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</si>
  <si>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</si>
  <si>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</si>
  <si>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</si>
  <si>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</si>
  <si>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</si>
  <si>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</si>
  <si>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</si>
  <si>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</si>
  <si>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</si>
  <si>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</si>
  <si>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</si>
  <si>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</si>
  <si>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</si>
  <si>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</si>
  <si>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</si>
  <si>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</si>
  <si>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</si>
  <si>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</si>
  <si>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</si>
  <si>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</si>
  <si>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</si>
  <si>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</si>
  <si>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</si>
  <si>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</si>
  <si>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</si>
  <si>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</si>
  <si>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</si>
  <si>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</si>
  <si>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</si>
  <si>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</si>
  <si>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</si>
  <si>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</si>
  <si>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</si>
  <si>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</si>
  <si>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</si>
  <si>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</si>
  <si>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</si>
  <si>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</si>
  <si>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</si>
  <si>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</si>
  <si>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</si>
  <si>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</si>
  <si>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</si>
  <si>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</si>
  <si>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</si>
  <si>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</si>
  <si>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</si>
  <si>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</si>
  <si>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</si>
  <si>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</si>
  <si>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</si>
  <si>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</si>
  <si>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</si>
  <si>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</si>
  <si>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</si>
  <si>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</si>
  <si>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</si>
  <si>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</si>
  <si>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</si>
  <si>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</si>
  <si>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</si>
  <si>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</si>
  <si>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</si>
  <si>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</si>
  <si>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</si>
  <si>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</si>
  <si>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</si>
  <si>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</si>
  <si>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</si>
  <si>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</si>
  <si>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</si>
  <si>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</si>
  <si>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</si>
  <si>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</si>
  <si>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</si>
  <si>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</si>
  <si>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</si>
  <si>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</si>
  <si>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</si>
  <si>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</si>
  <si>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</si>
  <si>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</si>
  <si>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</si>
  <si>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</si>
  <si>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</si>
  <si>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</si>
  <si>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</si>
  <si>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</si>
  <si>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</si>
  <si>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</si>
  <si>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</si>
  <si>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</si>
  <si>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</si>
  <si>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</si>
  <si>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</si>
  <si>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</si>
  <si>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</si>
  <si>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</si>
  <si>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</si>
  <si>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</si>
  <si>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</si>
  <si>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</si>
  <si>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</si>
  <si>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</si>
  <si>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</si>
  <si>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</si>
  <si>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</si>
  <si>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</si>
  <si>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</si>
  <si>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</si>
  <si>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</si>
  <si>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</si>
  <si>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</si>
  <si>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</si>
  <si>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</si>
  <si>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</si>
  <si>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</si>
  <si>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</si>
  <si>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</si>
  <si>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</si>
  <si>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</si>
  <si>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</si>
  <si>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</si>
  <si>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</si>
  <si>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</si>
  <si>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</si>
  <si>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</si>
  <si>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</si>
  <si>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</si>
  <si>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</si>
  <si>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</si>
  <si>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</si>
  <si>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</si>
  <si>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</si>
  <si>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</si>
  <si>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</si>
  <si>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</si>
  <si>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</si>
  <si>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</si>
  <si>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</si>
  <si>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</si>
  <si>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</si>
  <si>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</si>
  <si>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</si>
  <si>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</si>
  <si>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</si>
  <si>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</si>
  <si>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</si>
  <si>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</si>
  <si>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</si>
  <si>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</si>
  <si>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</si>
  <si>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</si>
  <si>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</si>
  <si>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</si>
  <si>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</si>
  <si>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</si>
  <si>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</si>
  <si>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</si>
  <si>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</si>
  <si>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</si>
  <si>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</si>
  <si>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</si>
  <si>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</si>
  <si>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</si>
  <si>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</si>
  <si>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</si>
  <si>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</si>
  <si>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</si>
  <si>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</si>
  <si>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</si>
  <si>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</si>
  <si>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</si>
  <si>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</si>
  <si>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</si>
  <si>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</si>
  <si>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</si>
  <si>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</si>
  <si>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</si>
  <si>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</si>
  <si>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</si>
  <si>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</si>
  <si>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</si>
  <si>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</si>
  <si>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</si>
  <si>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</si>
  <si>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</si>
  <si>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</si>
  <si>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</si>
  <si>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</si>
  <si>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</si>
  <si>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</si>
  <si>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</si>
  <si>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</si>
  <si>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</si>
  <si>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</si>
  <si>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</si>
  <si>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</si>
  <si>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</si>
  <si>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</si>
  <si>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</si>
  <si>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</si>
  <si>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</si>
  <si>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</si>
  <si>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</si>
  <si>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</si>
  <si>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</si>
  <si>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</si>
  <si>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</si>
  <si>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</si>
  <si>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</si>
  <si>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</si>
  <si>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</si>
  <si>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</si>
  <si>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</si>
  <si>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</si>
  <si>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</si>
  <si>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</si>
  <si>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</si>
  <si>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</si>
  <si>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</si>
  <si>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</si>
  <si>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</si>
  <si>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</si>
  <si>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</si>
  <si>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</si>
  <si>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</si>
  <si>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</si>
  <si>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</si>
  <si>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</si>
  <si>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</si>
  <si>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</si>
  <si>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</si>
  <si>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</si>
  <si>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</si>
  <si>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</si>
  <si>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</si>
  <si>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</si>
  <si>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</si>
  <si>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</si>
  <si>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</si>
  <si>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</si>
  <si>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</si>
  <si>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</si>
  <si>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</si>
  <si>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</si>
  <si>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</si>
  <si>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</si>
  <si>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</si>
  <si>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</si>
  <si>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</si>
  <si>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</si>
  <si>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</si>
  <si>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</si>
  <si>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</si>
  <si>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</si>
  <si>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</si>
  <si>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</si>
  <si>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</si>
  <si>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</si>
  <si>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</si>
  <si>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</si>
  <si>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</si>
  <si>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</si>
  <si>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</si>
  <si>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</si>
  <si>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</si>
  <si>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</si>
  <si>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</si>
  <si>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</si>
  <si>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</si>
  <si>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</si>
  <si>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</si>
  <si>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</si>
  <si>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</si>
  <si>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</si>
  <si>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</si>
  <si>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</si>
  <si>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</si>
  <si>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</si>
  <si>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</si>
  <si>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</si>
  <si>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</si>
  <si>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</si>
  <si>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</si>
  <si>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</si>
  <si>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</si>
  <si>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</si>
  <si>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</si>
  <si>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</si>
  <si>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</si>
  <si>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</si>
  <si>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</si>
  <si>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</si>
  <si>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</si>
  <si>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</si>
  <si>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</si>
  <si>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</si>
  <si>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</si>
  <si>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</si>
  <si>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</si>
  <si>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</si>
  <si>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</si>
  <si>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</si>
  <si>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</si>
  <si>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</si>
  <si>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</si>
  <si>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</si>
  <si>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</si>
  <si>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</si>
  <si>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</si>
  <si>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</si>
  <si>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</si>
  <si>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</si>
  <si>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</si>
  <si>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</si>
  <si>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</si>
  <si>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</si>
  <si>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</si>
  <si>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</si>
  <si>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</si>
  <si>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</si>
  <si>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</si>
  <si>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</si>
  <si>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</si>
  <si>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</si>
  <si>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</si>
  <si>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</si>
  <si>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</si>
  <si>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</si>
  <si>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</si>
  <si>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</si>
  <si>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</si>
  <si>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</si>
  <si>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</si>
  <si>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</si>
  <si>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</si>
  <si>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</si>
  <si>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</si>
  <si>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</si>
  <si>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</si>
  <si>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</si>
  <si>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</si>
  <si>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</si>
  <si>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</si>
  <si>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</si>
  <si>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</si>
  <si>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</si>
  <si>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</si>
  <si>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</si>
  <si>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</si>
  <si>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</si>
  <si>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</si>
  <si>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</si>
  <si>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</si>
  <si>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</si>
  <si>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</si>
  <si>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</si>
  <si>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</si>
  <si>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</si>
  <si>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</si>
  <si>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</si>
  <si>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</si>
  <si>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</si>
  <si>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</si>
  <si>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</si>
  <si>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</si>
  <si>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</si>
  <si>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</si>
  <si>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</si>
  <si>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</si>
  <si>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</si>
  <si>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</si>
  <si>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</si>
  <si>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</si>
  <si>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</si>
  <si>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</si>
  <si>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</si>
  <si>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</si>
  <si>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</si>
  <si>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</si>
  <si>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</si>
  <si>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</si>
  <si>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</si>
  <si>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</si>
  <si>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</si>
  <si>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</si>
  <si>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</si>
  <si>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</si>
  <si>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</si>
  <si>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</si>
  <si>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</si>
  <si>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</si>
  <si>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</si>
  <si>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</si>
  <si>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</si>
  <si>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</si>
  <si>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</si>
  <si>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</si>
  <si>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</si>
  <si>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</si>
  <si>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</si>
  <si>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</si>
  <si>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</si>
  <si>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</si>
  <si>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</si>
  <si>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</si>
  <si>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</si>
  <si>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</si>
  <si>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</si>
  <si>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</si>
  <si>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</si>
  <si>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</si>
  <si>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</si>
  <si>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</si>
  <si>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</si>
  <si>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</si>
  <si>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</si>
  <si>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</si>
  <si>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</si>
  <si>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</si>
  <si>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</si>
  <si>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</si>
  <si>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</si>
  <si>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</si>
  <si>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</si>
  <si>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</si>
  <si>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</si>
  <si>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</si>
  <si>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</si>
  <si>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</si>
  <si>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</si>
  <si>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</si>
  <si>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</si>
  <si>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</si>
  <si>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</si>
  <si>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</si>
  <si>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</si>
  <si>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</si>
  <si>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</si>
  <si>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</si>
  <si>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</si>
  <si>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</si>
  <si>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</si>
  <si>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</si>
  <si>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</si>
  <si>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</si>
  <si>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</si>
  <si>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</si>
  <si>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</si>
  <si>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</si>
  <si>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</si>
  <si>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</si>
  <si>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</si>
  <si>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</si>
  <si>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</si>
  <si>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</si>
  <si>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</si>
  <si>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</si>
  <si>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</si>
  <si>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</si>
  <si>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</si>
  <si>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</si>
  <si>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</si>
  <si>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</si>
  <si>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</si>
  <si>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</si>
  <si>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</si>
  <si>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</si>
  <si>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</si>
  <si>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</si>
  <si>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</si>
  <si>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</si>
  <si>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</si>
  <si>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</si>
  <si>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</si>
  <si>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</si>
  <si>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</si>
  <si>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</si>
  <si>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</si>
  <si>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</si>
  <si>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</si>
  <si>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</si>
  <si>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</si>
  <si>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</si>
  <si>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</si>
  <si>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</si>
  <si>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</si>
  <si>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</si>
  <si>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</si>
  <si>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</si>
  <si>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</si>
  <si>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</si>
  <si>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</si>
  <si>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</si>
  <si>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</si>
  <si>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</si>
  <si>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</si>
  <si>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</si>
  <si>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</si>
  <si>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</si>
  <si>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</si>
  <si>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</si>
  <si>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</si>
  <si>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</si>
  <si>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</si>
  <si>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</si>
  <si>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</si>
  <si>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</si>
  <si>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</si>
  <si>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</si>
  <si>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</si>
  <si>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</si>
  <si>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</si>
  <si>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</si>
  <si>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</si>
  <si>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</si>
  <si>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</si>
  <si>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</si>
  <si>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</si>
  <si>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</si>
  <si>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</si>
  <si>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</si>
  <si>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</si>
  <si>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</si>
  <si>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</si>
  <si>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</si>
  <si>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</si>
  <si>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</si>
  <si>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</si>
  <si>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</si>
  <si>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</si>
  <si>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</si>
  <si>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</si>
  <si>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</si>
  <si>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</si>
  <si>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</si>
  <si>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</si>
  <si>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</si>
  <si>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</si>
  <si>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</si>
  <si>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</si>
  <si>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</si>
  <si>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</si>
  <si>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</si>
  <si>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</si>
  <si>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</si>
  <si>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</si>
  <si>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</si>
  <si>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</si>
  <si>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</si>
  <si>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</si>
  <si>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</si>
  <si>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</si>
  <si>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</si>
  <si>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</si>
  <si>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</si>
  <si>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</si>
  <si>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</si>
  <si>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</si>
  <si>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</si>
  <si>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</si>
  <si>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</si>
  <si>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</si>
  <si>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</si>
  <si>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</si>
  <si>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</si>
  <si>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</si>
  <si>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</si>
  <si>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</si>
  <si>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</si>
  <si>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</si>
  <si>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</si>
  <si>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</si>
  <si>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</si>
  <si>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</si>
  <si>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</si>
  <si>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</si>
  <si>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</si>
  <si>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</si>
  <si>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</si>
  <si>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</si>
  <si>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</si>
  <si>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</si>
  <si>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</si>
  <si>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</si>
  <si>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</si>
  <si>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</si>
  <si>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</si>
  <si>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</si>
  <si>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</si>
  <si>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</si>
  <si>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</si>
  <si>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</si>
  <si>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</si>
  <si>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</si>
  <si>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</si>
  <si>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</si>
  <si>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</si>
  <si>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</si>
  <si>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</si>
  <si>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</si>
  <si>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</si>
  <si>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</si>
  <si>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</si>
  <si>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</si>
  <si>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</si>
  <si>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</si>
  <si>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</si>
  <si>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</si>
  <si>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</si>
  <si>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</si>
  <si>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</si>
  <si>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</si>
  <si>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</si>
  <si>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</si>
  <si>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</si>
  <si>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</si>
  <si>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</si>
  <si>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</si>
  <si>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</si>
  <si>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</si>
  <si>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</si>
  <si>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</si>
  <si>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</si>
  <si>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</si>
  <si>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</si>
  <si>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</si>
  <si>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</si>
  <si>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</si>
  <si>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</si>
  <si>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</si>
  <si>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</si>
  <si>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</si>
  <si>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</si>
  <si>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</si>
  <si>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</si>
  <si>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</si>
  <si>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</si>
  <si>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</si>
  <si>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</si>
  <si>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</si>
  <si>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</si>
  <si>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</si>
  <si>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</si>
  <si>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</si>
  <si>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</si>
  <si>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</si>
  <si>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</si>
  <si>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</si>
  <si>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</si>
  <si>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</si>
  <si>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</si>
  <si>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</si>
  <si>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</si>
  <si>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</si>
  <si>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</si>
  <si>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</si>
  <si>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</si>
  <si>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</si>
  <si>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</si>
  <si>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</si>
  <si>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</si>
  <si>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</si>
  <si>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</si>
  <si>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</si>
  <si>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</si>
  <si>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</si>
  <si>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</si>
  <si>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</si>
  <si>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</si>
  <si>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</si>
  <si>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</si>
  <si>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</si>
  <si>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</si>
  <si>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</si>
  <si>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</si>
  <si>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</si>
  <si>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</si>
  <si>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</si>
  <si>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</si>
  <si>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</si>
  <si>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</si>
  <si>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</si>
  <si>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</si>
  <si>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</si>
  <si>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</si>
  <si>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</si>
  <si>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</si>
  <si>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</si>
  <si>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</si>
  <si>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</si>
  <si>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</si>
  <si>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</si>
  <si>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</si>
  <si>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</si>
  <si>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</si>
  <si>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</si>
  <si>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</si>
  <si>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</si>
  <si>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</si>
  <si>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</si>
  <si>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</si>
  <si>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</si>
  <si>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</si>
  <si>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</si>
  <si>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</si>
  <si>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</si>
  <si>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</si>
  <si>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</si>
  <si>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</si>
  <si>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</si>
  <si>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</si>
  <si>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</si>
  <si>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</si>
  <si>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</si>
  <si>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</si>
  <si>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</si>
  <si>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</si>
  <si>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</si>
  <si>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</si>
  <si>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</si>
  <si>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</si>
  <si>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</si>
  <si>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</si>
  <si>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</si>
  <si>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</si>
  <si>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</si>
  <si>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</si>
  <si>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</si>
  <si>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</si>
  <si>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</si>
  <si>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</si>
  <si>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</si>
  <si>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</si>
  <si>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</si>
  <si>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</si>
  <si>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</si>
  <si>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</si>
  <si>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</si>
  <si>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</si>
  <si>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</si>
  <si>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</si>
  <si>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</si>
  <si>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</si>
  <si>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</si>
  <si>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</si>
  <si>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</si>
  <si>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</si>
  <si>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</si>
  <si>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</si>
  <si>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</si>
  <si>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</si>
  <si>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</si>
  <si>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</si>
  <si>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</si>
  <si>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</si>
  <si>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</si>
  <si>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</si>
  <si>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</si>
  <si>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</si>
  <si>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</si>
  <si>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</si>
  <si>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</si>
  <si>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</si>
  <si>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</si>
  <si>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</si>
  <si>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</si>
  <si>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</si>
  <si>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</si>
  <si>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</si>
  <si>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</si>
  <si>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</si>
  <si>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</si>
  <si>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</si>
  <si>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</si>
  <si>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</si>
  <si>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</si>
  <si>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</si>
  <si>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</si>
  <si>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</si>
  <si>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</si>
  <si>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</si>
  <si>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</si>
  <si>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</si>
  <si>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</si>
  <si>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</si>
  <si>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</si>
  <si>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</si>
  <si>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</si>
  <si>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</si>
  <si>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</si>
  <si>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</si>
  <si>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</si>
  <si>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</si>
  <si>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</si>
  <si>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</si>
  <si>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</si>
  <si>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</si>
  <si>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</si>
  <si>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</si>
  <si>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</si>
  <si>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</si>
  <si>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</si>
  <si>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</si>
  <si>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</si>
  <si>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</si>
  <si>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</si>
  <si>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</si>
  <si>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</si>
  <si>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</si>
  <si>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</si>
  <si>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</si>
  <si>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</si>
  <si>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</si>
  <si>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</si>
  <si>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</si>
  <si>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</si>
  <si>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</si>
  <si>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</si>
  <si>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</si>
  <si>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</si>
  <si>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</si>
  <si>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</si>
  <si>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</si>
  <si>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</si>
  <si>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</si>
  <si>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</si>
  <si>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</si>
  <si>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</si>
  <si>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</si>
  <si>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</si>
  <si>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</si>
  <si>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</si>
  <si>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</si>
  <si>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</si>
  <si>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</si>
  <si>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</si>
  <si>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</si>
  <si>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</si>
  <si>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</si>
  <si>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</si>
  <si>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</si>
  <si>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</si>
  <si>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</si>
  <si>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</si>
  <si>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</si>
  <si>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</si>
  <si>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</si>
  <si>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</si>
  <si>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</si>
  <si>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</si>
  <si>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</si>
  <si>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</si>
  <si>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</si>
  <si>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</si>
  <si>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</si>
  <si>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</si>
  <si>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</si>
  <si>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</si>
  <si>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</si>
  <si>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</si>
  <si>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</si>
  <si>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</si>
  <si>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</si>
  <si>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</si>
  <si>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</si>
  <si>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</si>
  <si>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</si>
  <si>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</si>
  <si>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</si>
  <si>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</si>
  <si>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</si>
  <si>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</si>
  <si>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</si>
  <si>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</si>
  <si>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</si>
  <si>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</si>
  <si>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</si>
  <si>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</si>
  <si>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</si>
  <si>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</si>
  <si>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</si>
  <si>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</si>
  <si>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</si>
  <si>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</si>
  <si>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</si>
  <si>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</si>
  <si>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</si>
  <si>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</si>
  <si>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</si>
  <si>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</si>
  <si>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</si>
  <si>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</si>
  <si>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</si>
  <si>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</si>
  <si>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</si>
  <si>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</si>
  <si>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</si>
  <si>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</si>
  <si>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</si>
  <si>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</si>
  <si>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</si>
  <si>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</si>
  <si>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</si>
  <si>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</si>
  <si>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</si>
  <si>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</si>
  <si>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</si>
  <si>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</si>
  <si>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</si>
  <si>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</si>
  <si>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</si>
  <si>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</si>
  <si>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</si>
  <si>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</si>
  <si>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</si>
  <si>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</si>
  <si>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</si>
  <si>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</si>
  <si>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</si>
  <si>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</si>
  <si>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</si>
  <si>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</si>
  <si>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</si>
  <si>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</si>
  <si>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</si>
  <si>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</si>
  <si>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</si>
  <si>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</si>
  <si>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</si>
  <si>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</si>
  <si>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</si>
  <si>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</si>
  <si>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</si>
  <si>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</si>
  <si>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</si>
  <si>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</si>
  <si>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</si>
  <si>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</si>
  <si>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</si>
  <si>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</si>
  <si>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</si>
  <si>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</si>
  <si>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</si>
  <si>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</si>
  <si>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</si>
  <si>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</si>
  <si>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</si>
  <si>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</si>
  <si>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</si>
  <si>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</si>
  <si>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</si>
  <si>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</si>
  <si>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</si>
  <si>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</si>
  <si>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</si>
  <si>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</si>
  <si>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</si>
  <si>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</si>
  <si>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</si>
  <si>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</si>
  <si>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</si>
  <si>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</si>
  <si>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</si>
  <si>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</si>
  <si>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</si>
  <si>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</si>
  <si>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</si>
  <si>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</si>
  <si>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</si>
  <si>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</si>
  <si>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</si>
  <si>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</si>
  <si>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</si>
  <si>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</si>
  <si>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</si>
  <si>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</si>
  <si>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</si>
  <si>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</si>
  <si>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</si>
  <si>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</si>
  <si>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</si>
  <si>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</si>
  <si>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</si>
  <si>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</si>
  <si>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</si>
  <si>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</si>
  <si>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</si>
  <si>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</si>
  <si>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</si>
  <si>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</si>
  <si>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</si>
  <si>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</si>
  <si>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</si>
  <si>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</si>
  <si>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</si>
  <si>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</si>
  <si>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</si>
  <si>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</si>
  <si>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</si>
  <si>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</si>
  <si>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</si>
  <si>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</si>
  <si>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</si>
  <si>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</si>
  <si>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</si>
  <si>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</si>
  <si>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</si>
  <si>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</si>
  <si>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</si>
  <si>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</si>
  <si>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</si>
  <si>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</si>
  <si>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</si>
  <si>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</si>
  <si>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</si>
  <si>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</si>
  <si>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</si>
  <si>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</si>
  <si>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</si>
  <si>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</si>
  <si>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</si>
  <si>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</si>
  <si>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</si>
  <si>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</si>
  <si>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</si>
  <si>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</si>
  <si>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</si>
  <si>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</si>
  <si>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</si>
  <si>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</si>
  <si>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</si>
  <si>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</si>
  <si>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</si>
  <si>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</si>
  <si>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</si>
  <si>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</si>
  <si>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</si>
  <si>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</si>
  <si>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</si>
  <si>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</si>
  <si>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</si>
  <si>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</si>
  <si>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</si>
  <si>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</si>
  <si>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</si>
  <si>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</si>
  <si>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</si>
  <si>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</si>
  <si>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</si>
  <si>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</si>
  <si>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</si>
  <si>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</si>
  <si>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</si>
  <si>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</si>
  <si>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</si>
  <si>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</si>
  <si>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</si>
  <si>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</si>
  <si>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</si>
  <si>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</si>
  <si>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</si>
  <si>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</si>
  <si>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</si>
  <si>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</si>
  <si>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</si>
  <si>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</si>
  <si>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</si>
  <si>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</si>
  <si>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</si>
  <si>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</si>
  <si>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</si>
  <si>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</si>
  <si>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</si>
  <si>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</si>
  <si>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</si>
  <si>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</si>
  <si>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</si>
  <si>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</si>
  <si>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</si>
  <si>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</si>
  <si>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</si>
  <si>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</si>
  <si>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</si>
  <si>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</si>
  <si>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</si>
  <si>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</si>
  <si>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</si>
  <si>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</si>
  <si>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</si>
  <si>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</si>
  <si>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</si>
  <si>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</si>
  <si>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</si>
  <si>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</si>
  <si>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</si>
  <si>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</si>
  <si>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</si>
  <si>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</si>
  <si>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</si>
  <si>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</si>
  <si>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</si>
  <si>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</si>
  <si>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</si>
  <si>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</si>
  <si>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</si>
  <si>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</si>
  <si>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</si>
  <si>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</si>
  <si>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</si>
  <si>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</si>
  <si>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</si>
  <si>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</si>
  <si>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</si>
  <si>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</si>
  <si>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</si>
  <si>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</si>
  <si>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</si>
  <si>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</si>
  <si>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</si>
  <si>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</si>
  <si>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</si>
  <si>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</si>
  <si>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</si>
  <si>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</si>
  <si>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</si>
  <si>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</si>
  <si>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</si>
  <si>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</si>
  <si>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</si>
  <si>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</si>
  <si>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</si>
  <si>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</si>
  <si>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</si>
  <si>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</si>
  <si>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</si>
  <si>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</si>
  <si>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</si>
  <si>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</si>
  <si>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</si>
  <si>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</si>
  <si>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</si>
  <si>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</si>
  <si>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</si>
  <si>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</si>
  <si>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</si>
  <si>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</si>
  <si>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</si>
  <si>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</si>
  <si>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</si>
  <si>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</si>
  <si>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</si>
  <si>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</si>
  <si>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</si>
  <si>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</si>
  <si>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</si>
  <si>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</si>
  <si>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</si>
  <si>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</si>
  <si>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</si>
  <si>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</si>
  <si>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</si>
  <si>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</si>
  <si>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</si>
  <si>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</si>
  <si>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</si>
  <si>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</si>
  <si>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</si>
  <si>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</si>
  <si>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</si>
  <si>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</si>
  <si>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</si>
  <si>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</si>
  <si>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</si>
  <si>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</si>
  <si>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</si>
  <si>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</si>
  <si>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</si>
  <si>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</si>
  <si>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</si>
  <si>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</si>
  <si>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</si>
  <si>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</si>
  <si>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</si>
  <si>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</si>
  <si>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</si>
  <si>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</si>
  <si>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</si>
  <si>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</si>
  <si>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</si>
  <si>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</si>
  <si>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</si>
  <si>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</si>
  <si>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</si>
  <si>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</si>
  <si>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</si>
  <si>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</si>
  <si>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</si>
  <si>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</si>
  <si>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</si>
  <si>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</si>
  <si>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</si>
  <si>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</si>
  <si>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</si>
  <si>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</si>
  <si>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</si>
  <si>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</si>
  <si>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</si>
  <si>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</si>
  <si>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</si>
  <si>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</si>
  <si>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</si>
  <si>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</si>
  <si>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</si>
  <si>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</si>
  <si>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</si>
  <si>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</si>
  <si>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</si>
  <si>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</si>
  <si>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</si>
  <si>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</si>
  <si>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</si>
  <si>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</si>
  <si>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</si>
  <si>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</si>
  <si>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</si>
  <si>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</si>
  <si>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</si>
  <si>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</si>
  <si>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</si>
  <si>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</si>
  <si>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</si>
  <si>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</si>
  <si>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</si>
  <si>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</si>
  <si>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</si>
  <si>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</si>
  <si>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</si>
  <si>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</si>
  <si>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</si>
  <si>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</si>
  <si>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</si>
  <si>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</si>
  <si>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</si>
  <si>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</si>
  <si>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</si>
  <si>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</si>
  <si>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</si>
  <si>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</si>
  <si>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</si>
  <si>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</si>
  <si>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</si>
  <si>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</si>
  <si>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</si>
  <si>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</si>
  <si>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</si>
  <si>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</si>
  <si>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</si>
  <si>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</si>
  <si>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</si>
  <si>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</si>
  <si>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</si>
  <si>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</si>
  <si>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</si>
  <si>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</si>
  <si>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</si>
  <si>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</si>
  <si>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</si>
  <si>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</si>
  <si>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</si>
  <si>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</si>
  <si>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</si>
  <si>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</si>
  <si>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</si>
  <si>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</si>
  <si>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</si>
  <si>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</si>
  <si>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</si>
  <si>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</si>
  <si>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</si>
  <si>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</si>
  <si>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</si>
  <si>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</si>
  <si>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</si>
  <si>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</si>
  <si>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</si>
  <si>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</si>
  <si>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</si>
  <si>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</si>
  <si>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</si>
  <si>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</si>
  <si>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</si>
  <si>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</si>
  <si>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</si>
  <si>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</si>
  <si>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</si>
  <si>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</si>
  <si>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</si>
  <si>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</si>
  <si>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</si>
  <si>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</si>
  <si>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</si>
  <si>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</si>
  <si>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</si>
  <si>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</si>
  <si>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</si>
  <si>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</si>
  <si>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</si>
  <si>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</si>
  <si>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</si>
  <si>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</si>
  <si>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</si>
  <si>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</si>
  <si>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</si>
  <si>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</si>
  <si>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</si>
  <si>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</si>
  <si>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</si>
  <si>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</si>
  <si>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</si>
  <si>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</si>
  <si>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</si>
  <si>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</si>
  <si>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</si>
  <si>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</si>
  <si>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</si>
  <si>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</si>
  <si>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</si>
  <si>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</si>
  <si>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</si>
  <si>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</si>
  <si>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</si>
  <si>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</si>
  <si>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</si>
  <si>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</si>
  <si>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</si>
  <si>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</si>
  <si>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</si>
  <si>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</si>
  <si>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</si>
  <si>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</si>
  <si>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</si>
  <si>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</si>
  <si>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</si>
  <si>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</si>
  <si>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</si>
  <si>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</si>
  <si>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</si>
  <si>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</si>
  <si>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</si>
  <si>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</si>
  <si>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</si>
  <si>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</si>
  <si>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</si>
  <si>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</si>
  <si>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</si>
  <si>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</si>
  <si>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</si>
  <si>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</si>
  <si>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</si>
  <si>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</si>
  <si>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</si>
  <si>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</si>
  <si>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</si>
  <si>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</si>
  <si>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</si>
  <si>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</si>
  <si>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</si>
  <si>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</si>
  <si>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</si>
  <si>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</si>
  <si>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</si>
  <si>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</si>
  <si>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</si>
  <si>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</si>
  <si>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</si>
  <si>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</si>
  <si>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</si>
  <si>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</si>
  <si>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</si>
  <si>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</si>
  <si>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</si>
  <si>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</si>
  <si>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</si>
  <si>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</si>
  <si>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</si>
  <si>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</si>
  <si>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</si>
  <si>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</si>
  <si>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</si>
  <si>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</si>
  <si>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</si>
  <si>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</si>
  <si>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</si>
  <si>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</si>
  <si>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</si>
  <si>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</si>
  <si>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</si>
  <si>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</si>
  <si>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</si>
  <si>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</si>
  <si>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</si>
  <si>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</si>
  <si>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</si>
  <si>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</si>
  <si>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</si>
  <si>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</si>
  <si>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</si>
  <si>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</si>
  <si>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</si>
  <si>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</si>
  <si>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</si>
  <si>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</si>
  <si>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</si>
  <si>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</si>
  <si>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</si>
  <si>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</si>
  <si>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</si>
  <si>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</si>
  <si>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</si>
  <si>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</si>
  <si>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</si>
  <si>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</si>
  <si>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</si>
  <si>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</si>
  <si>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</si>
  <si>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</si>
  <si>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</si>
  <si>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</si>
  <si>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</si>
  <si>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</si>
  <si>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</si>
  <si>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</si>
  <si>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</si>
  <si>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</si>
  <si>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</si>
  <si>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</si>
  <si>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</si>
  <si>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</si>
  <si>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</si>
  <si>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</si>
  <si>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</si>
  <si>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</si>
  <si>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</si>
  <si>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</si>
  <si>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</si>
  <si>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</si>
  <si>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</si>
  <si>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</si>
  <si>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</si>
  <si>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</si>
  <si>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</si>
  <si>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</si>
  <si>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</si>
  <si>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</si>
  <si>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</si>
  <si>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</si>
  <si>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</si>
  <si>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</si>
  <si>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</si>
  <si>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</si>
  <si>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</si>
  <si>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</si>
  <si>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</si>
  <si>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</si>
  <si>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</si>
  <si>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</si>
  <si>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</si>
  <si>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</si>
  <si>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</si>
  <si>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</si>
  <si>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</si>
  <si>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</si>
  <si>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</si>
  <si>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</si>
  <si>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</si>
  <si>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</si>
  <si>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</si>
  <si>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</si>
  <si>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</si>
  <si>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</si>
  <si>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</si>
  <si>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</si>
  <si>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</si>
  <si>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</si>
  <si>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</si>
  <si>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</si>
  <si>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</si>
  <si>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</si>
  <si>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</si>
  <si>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</si>
  <si>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</si>
  <si>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</si>
  <si>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</si>
  <si>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</si>
  <si>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</si>
  <si>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</si>
  <si>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</si>
  <si>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</si>
  <si>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</si>
  <si>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</si>
  <si>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</si>
  <si>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</si>
  <si>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</si>
  <si>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</si>
  <si>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</si>
  <si>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</si>
  <si>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</si>
  <si>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</si>
  <si>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</si>
  <si>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</si>
  <si>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</si>
  <si>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</si>
  <si>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</si>
  <si>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</si>
  <si>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</si>
  <si>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</si>
  <si>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</si>
  <si>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</si>
  <si>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</si>
  <si>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</si>
  <si>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</si>
  <si>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</si>
  <si>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</si>
  <si>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</si>
  <si>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</si>
  <si>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</si>
  <si>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</si>
  <si>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</si>
  <si>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</si>
  <si>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</si>
  <si>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</si>
  <si>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</si>
  <si>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</si>
  <si>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</si>
  <si>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</si>
  <si>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</si>
  <si>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</si>
  <si>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</si>
  <si>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</si>
  <si>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</si>
  <si>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</si>
  <si>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</si>
  <si>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</si>
  <si>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</si>
  <si>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</si>
  <si>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</si>
  <si>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</si>
  <si>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</si>
  <si>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</si>
  <si>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</si>
  <si>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</si>
  <si>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</si>
  <si>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</si>
  <si>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</si>
  <si>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</si>
  <si>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</si>
  <si>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</si>
  <si>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</si>
  <si>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</si>
  <si>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</si>
  <si>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</si>
  <si>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</si>
  <si>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</si>
  <si>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</si>
  <si>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</si>
  <si>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</si>
  <si>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</si>
  <si>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</si>
  <si>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</si>
  <si>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</si>
  <si>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</si>
  <si>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</si>
  <si>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</si>
  <si>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</si>
  <si>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</si>
  <si>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</si>
  <si>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</si>
  <si>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</si>
  <si>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</si>
  <si>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</si>
  <si>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</si>
  <si>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</si>
  <si>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</si>
  <si>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</si>
  <si>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</si>
  <si>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</si>
  <si>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</si>
  <si>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</si>
  <si>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</si>
  <si>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</si>
  <si>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</si>
  <si>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</si>
  <si>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</si>
  <si>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</si>
  <si>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</si>
  <si>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</si>
  <si>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</si>
  <si>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</si>
  <si>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</si>
  <si>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</si>
  <si>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</si>
  <si>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</si>
  <si>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</si>
  <si>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</si>
  <si>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</si>
  <si>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</si>
  <si>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</si>
  <si>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</si>
  <si>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</si>
  <si>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</si>
  <si>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</si>
  <si>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</si>
  <si>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</si>
  <si>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</si>
  <si>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</si>
  <si>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</si>
  <si>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</si>
  <si>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</si>
  <si>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</si>
  <si>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</si>
  <si>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</si>
  <si>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</si>
  <si>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</si>
  <si>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</si>
  <si>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</si>
  <si>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</si>
  <si>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</si>
  <si>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</si>
  <si>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</si>
  <si>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</si>
  <si>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</si>
  <si>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</si>
  <si>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</si>
  <si>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</si>
  <si>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</si>
  <si>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</si>
  <si>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</si>
  <si>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</si>
  <si>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</si>
  <si>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</si>
  <si>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</si>
  <si>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</si>
  <si>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</si>
  <si>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</si>
  <si>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</si>
  <si>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</si>
  <si>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</si>
  <si>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</si>
  <si>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</si>
  <si>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</si>
  <si>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</si>
  <si>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</si>
  <si>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</si>
  <si>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</si>
  <si>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</si>
  <si>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</si>
  <si>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</si>
  <si>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</si>
  <si>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</si>
  <si>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</si>
  <si>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</si>
  <si>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</si>
  <si>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</si>
  <si>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</si>
  <si>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</si>
  <si>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</si>
  <si>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</si>
  <si>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</si>
  <si>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</si>
  <si>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</si>
  <si>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</si>
  <si>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</si>
  <si>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</si>
  <si>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</si>
  <si>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</si>
  <si>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</si>
  <si>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</si>
  <si>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</si>
  <si>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</si>
  <si>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</si>
  <si>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</si>
  <si>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</si>
  <si>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</si>
  <si>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</si>
  <si>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</si>
  <si>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</si>
  <si>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</si>
  <si>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</si>
  <si>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</si>
  <si>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</si>
  <si>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</si>
  <si>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</si>
  <si>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</si>
  <si>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</si>
  <si>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</si>
  <si>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</si>
  <si>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</si>
  <si>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</si>
  <si>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</si>
  <si>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</si>
  <si>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</si>
  <si>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</si>
  <si>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</si>
  <si>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</si>
  <si>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</si>
  <si>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</si>
  <si>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</si>
  <si>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</si>
  <si>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</si>
  <si>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</si>
  <si>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</si>
  <si>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</si>
  <si>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</si>
  <si>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</si>
  <si>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</si>
  <si>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</si>
  <si>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</si>
  <si>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</si>
  <si>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</si>
  <si>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</si>
  <si>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</si>
  <si>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</si>
  <si>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</si>
  <si>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</si>
  <si>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</si>
  <si>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</si>
  <si>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</si>
  <si>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</si>
  <si>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</si>
  <si>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</si>
  <si>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</si>
  <si>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</si>
  <si>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</si>
  <si>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</si>
  <si>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</si>
  <si>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</si>
  <si>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</si>
  <si>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</si>
  <si>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</si>
  <si>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</si>
  <si>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</si>
  <si>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</si>
  <si>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</si>
  <si>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</si>
  <si>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</si>
  <si>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</si>
  <si>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</si>
  <si>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</si>
  <si>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</si>
  <si>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</si>
  <si>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</si>
  <si>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</si>
  <si>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</si>
  <si>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</si>
  <si>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</si>
  <si>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</si>
  <si>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</si>
  <si>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</si>
  <si>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</si>
  <si>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</si>
  <si>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</si>
  <si>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</si>
  <si>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</si>
  <si>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</si>
  <si>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</si>
  <si>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</si>
  <si>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</si>
  <si>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</si>
  <si>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</si>
  <si>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</si>
  <si>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</si>
  <si>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</si>
  <si>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</si>
  <si>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</si>
  <si>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</si>
  <si>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</si>
  <si>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</si>
  <si>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</si>
  <si>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</si>
  <si>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</si>
  <si>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</si>
  <si>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</si>
  <si>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</si>
  <si>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</si>
  <si>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</si>
  <si>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</si>
  <si>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</si>
  <si>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</si>
  <si>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</si>
  <si>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</si>
  <si>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</si>
  <si>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</si>
  <si>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</si>
  <si>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</si>
  <si>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</si>
  <si>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</si>
  <si>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</si>
  <si>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</si>
  <si>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</si>
  <si>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</si>
  <si>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</si>
  <si>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</si>
  <si>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</si>
  <si>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</si>
  <si>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</si>
  <si>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</si>
  <si>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</si>
  <si>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</si>
  <si>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</si>
  <si>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</si>
  <si>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</si>
  <si>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</si>
  <si>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</si>
  <si>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</si>
  <si>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</si>
  <si>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</si>
  <si>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</si>
  <si>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</si>
  <si>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</si>
  <si>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</si>
  <si>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</si>
  <si>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</si>
  <si>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</si>
  <si>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</si>
  <si>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</si>
  <si>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</si>
  <si>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</si>
  <si>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</si>
  <si>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</si>
  <si>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</si>
  <si>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</si>
  <si>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</si>
  <si>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</si>
  <si>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</si>
  <si>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</si>
  <si>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</si>
  <si>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</si>
  <si>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</si>
  <si>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</si>
  <si>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</si>
  <si>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</si>
  <si>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</si>
  <si>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</si>
  <si>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</si>
  <si>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</si>
  <si>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</si>
  <si>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</si>
  <si>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</si>
  <si>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</si>
  <si>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</si>
  <si>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</si>
  <si>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</si>
  <si>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</si>
  <si>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</si>
  <si>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</si>
  <si>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</si>
  <si>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</si>
  <si>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</si>
  <si>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</si>
  <si>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</si>
  <si>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</si>
  <si>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</si>
  <si>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</si>
  <si>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</si>
  <si>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</si>
  <si>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</si>
  <si>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</si>
  <si>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</si>
  <si>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</si>
  <si>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</si>
  <si>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</si>
  <si>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</si>
  <si>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</si>
  <si>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</si>
  <si>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</si>
  <si>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</si>
  <si>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</si>
  <si>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</si>
  <si>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</si>
  <si>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</si>
  <si>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</si>
  <si>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</si>
  <si>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</si>
  <si>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</si>
  <si>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</si>
  <si>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</si>
  <si>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</si>
  <si>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</si>
  <si>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</si>
  <si>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</si>
  <si>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</si>
  <si>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</si>
  <si>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</si>
  <si>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</si>
  <si>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</si>
  <si>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</si>
  <si>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</si>
  <si>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</si>
  <si>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</si>
  <si>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</si>
  <si>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</si>
  <si>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</si>
  <si>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</si>
  <si>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</si>
  <si>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</si>
  <si>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</si>
  <si>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</si>
  <si>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</si>
  <si>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</si>
  <si>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</si>
  <si>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</si>
  <si>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</si>
  <si>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</si>
  <si>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</si>
  <si>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</si>
  <si>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</si>
  <si>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</si>
  <si>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</si>
  <si>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</si>
  <si>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</si>
  <si>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</si>
  <si>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</si>
  <si>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</si>
  <si>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</si>
  <si>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</si>
  <si>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</si>
  <si>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</si>
  <si>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</si>
  <si>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</si>
  <si>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</si>
  <si>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</si>
  <si>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</si>
  <si>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</si>
  <si>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</si>
  <si>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</si>
  <si>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</si>
  <si>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</si>
  <si>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</si>
  <si>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</si>
  <si>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</si>
  <si>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</si>
  <si>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</si>
  <si>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</si>
  <si>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</si>
  <si>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</si>
  <si>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</si>
  <si>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</si>
  <si>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</si>
  <si>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</si>
  <si>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</si>
  <si>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</si>
  <si>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</si>
  <si>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</si>
  <si>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</si>
  <si>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</si>
  <si>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</si>
  <si>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</si>
  <si>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</si>
  <si>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</si>
  <si>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</si>
  <si>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</si>
  <si>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</si>
  <si>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</si>
  <si>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</si>
  <si>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</si>
  <si>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</si>
  <si>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</si>
  <si>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</si>
  <si>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</si>
  <si>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</si>
  <si>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</si>
  <si>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</si>
  <si>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</si>
  <si>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</si>
  <si>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</si>
  <si>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</si>
  <si>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</si>
  <si>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</si>
  <si>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</si>
  <si>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</si>
  <si>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</si>
  <si>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</si>
  <si>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</si>
  <si>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</si>
  <si>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</si>
  <si>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</si>
  <si>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</si>
  <si>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</si>
  <si>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</si>
  <si>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</si>
  <si>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</si>
  <si>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</si>
  <si>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</si>
  <si>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</si>
  <si>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</si>
  <si>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</si>
  <si>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</si>
  <si>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</si>
  <si>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</si>
  <si>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</si>
  <si>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</si>
  <si>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</si>
  <si>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</si>
  <si>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</si>
  <si>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</si>
  <si>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</si>
  <si>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</si>
  <si>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</si>
  <si>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</si>
  <si>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</si>
  <si>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</si>
  <si>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</si>
  <si>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</si>
  <si>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</si>
  <si>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</si>
  <si>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</si>
  <si>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</si>
  <si>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</si>
  <si>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</si>
  <si>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</si>
  <si>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</si>
  <si>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</si>
  <si>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</si>
  <si>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</si>
  <si>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</si>
  <si>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</si>
  <si>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</si>
  <si>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</si>
  <si>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</si>
  <si>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</si>
  <si>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</si>
  <si>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</si>
  <si>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</si>
  <si>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</si>
  <si>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</si>
  <si>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</si>
  <si>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</si>
  <si>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</si>
  <si>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</si>
  <si>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</si>
  <si>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</si>
  <si>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</si>
  <si>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</si>
  <si>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</si>
  <si>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</si>
  <si>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</si>
  <si>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</si>
  <si>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</si>
  <si>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</si>
  <si>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</si>
  <si>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</si>
  <si>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</si>
  <si>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</si>
  <si>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</si>
  <si>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</si>
  <si>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</si>
  <si>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</si>
  <si>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</si>
  <si>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</si>
  <si>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</si>
  <si>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</si>
  <si>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</si>
  <si>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</si>
  <si>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</si>
  <si>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</si>
  <si>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</si>
  <si>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</si>
  <si>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</si>
  <si>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</si>
  <si>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</si>
  <si>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</si>
  <si>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</si>
  <si>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</si>
  <si>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</si>
  <si>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</si>
  <si>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</si>
  <si>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</si>
  <si>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</si>
  <si>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</si>
  <si>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</si>
  <si>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</si>
  <si>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</si>
  <si>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</si>
  <si>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</si>
  <si>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</si>
  <si>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</si>
  <si>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</si>
  <si>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</si>
  <si>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</si>
  <si>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</si>
  <si>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</si>
  <si>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</si>
  <si>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</si>
  <si>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</si>
  <si>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</si>
  <si>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</si>
  <si>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</si>
  <si>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</si>
  <si>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</si>
  <si>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</si>
  <si>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</si>
  <si>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</si>
  <si>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</si>
  <si>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</si>
  <si>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</si>
  <si>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</si>
  <si>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</si>
  <si>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</si>
  <si>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</si>
  <si>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</si>
  <si>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</si>
  <si>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</si>
  <si>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</si>
  <si>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</si>
  <si>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</si>
  <si>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</si>
  <si>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</si>
  <si>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</si>
  <si>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</si>
  <si>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</si>
  <si>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</si>
  <si>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</si>
  <si>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</si>
  <si>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</si>
  <si>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</si>
  <si>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</si>
  <si>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</si>
  <si>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</si>
  <si>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</si>
  <si>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</si>
  <si>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</si>
  <si>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</si>
  <si>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</si>
  <si>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</si>
  <si>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</si>
  <si>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</si>
  <si>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</si>
  <si>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</si>
  <si>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</si>
  <si>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</si>
  <si>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</si>
  <si>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</si>
  <si>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</si>
  <si>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</si>
  <si>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</si>
  <si>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</si>
  <si>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</si>
  <si>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</si>
  <si>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</si>
  <si>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</si>
  <si>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</si>
  <si>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</si>
  <si>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</si>
  <si>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</si>
  <si>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</si>
  <si>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</si>
  <si>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</si>
  <si>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</si>
  <si>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</si>
  <si>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</si>
  <si>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</si>
  <si>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</si>
  <si>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</si>
  <si>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</si>
  <si>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</si>
  <si>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</si>
  <si>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</si>
  <si>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</si>
  <si>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</si>
  <si>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</si>
  <si>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</si>
  <si>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</si>
  <si>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</si>
  <si>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</si>
  <si>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</si>
  <si>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</si>
  <si>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</si>
  <si>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</si>
  <si>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</si>
  <si>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</si>
  <si>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</si>
  <si>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</si>
  <si>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</si>
  <si>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</si>
  <si>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</si>
  <si>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</si>
  <si>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</si>
  <si>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</si>
  <si>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</si>
  <si>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</si>
  <si>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</si>
  <si>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</si>
  <si>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</si>
  <si>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</si>
  <si>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</si>
  <si>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</si>
  <si>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</si>
  <si>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</si>
  <si>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</si>
  <si>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</si>
  <si>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</si>
  <si>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</si>
  <si>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</si>
  <si>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</si>
  <si>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</si>
  <si>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</si>
  <si>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</si>
  <si>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</si>
  <si>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</si>
  <si>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</si>
  <si>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</si>
  <si>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</si>
  <si>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</si>
  <si>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</si>
  <si>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</si>
  <si>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</si>
  <si>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</si>
  <si>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</si>
  <si>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</si>
  <si>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</si>
  <si>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</si>
  <si>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</si>
  <si>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</si>
  <si>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</si>
  <si>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</si>
  <si>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</si>
  <si>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</si>
  <si>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</si>
  <si>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</si>
  <si>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</si>
  <si>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</si>
  <si>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</si>
  <si>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</si>
  <si>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</si>
  <si>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</si>
  <si>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</si>
  <si>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</si>
  <si>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</si>
  <si>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</si>
  <si>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</si>
  <si>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</si>
  <si>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</si>
  <si>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</si>
  <si>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</si>
  <si>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</si>
  <si>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</si>
  <si>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</si>
  <si>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</si>
  <si>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</si>
  <si>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</si>
  <si>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</si>
  <si>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</si>
  <si>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</si>
  <si>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</si>
  <si>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</si>
  <si>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</si>
  <si>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</si>
  <si>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</si>
  <si>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</si>
  <si>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</si>
  <si>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</si>
  <si>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</si>
  <si>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</si>
  <si>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</si>
  <si>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</si>
  <si>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</si>
  <si>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</si>
  <si>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</si>
  <si>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</si>
  <si>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</si>
  <si>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</si>
  <si>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</si>
  <si>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</si>
  <si>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</si>
  <si>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</si>
  <si>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</si>
  <si>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</si>
  <si>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</si>
  <si>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</si>
  <si>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</si>
  <si>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</si>
  <si>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</si>
  <si>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</si>
  <si>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</si>
  <si>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</si>
  <si>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</si>
  <si>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</si>
  <si>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</si>
  <si>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</si>
  <si>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</si>
  <si>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</si>
  <si>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</si>
  <si>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</si>
  <si>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</si>
  <si>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</si>
  <si>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</si>
  <si>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</si>
  <si>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</si>
  <si>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</si>
  <si>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</si>
  <si>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</si>
  <si>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</si>
  <si>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</si>
  <si>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</si>
  <si>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</si>
  <si>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</si>
  <si>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</si>
  <si>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</si>
  <si>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</si>
  <si>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</si>
  <si>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</si>
  <si>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</si>
  <si>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</si>
  <si>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</si>
  <si>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</si>
  <si>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</si>
  <si>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</si>
  <si>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</si>
  <si>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</si>
  <si>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</si>
  <si>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</si>
  <si>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</si>
  <si>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</si>
  <si>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</si>
  <si>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</si>
  <si>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</si>
  <si>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</si>
  <si>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</si>
  <si>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</si>
  <si>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</si>
  <si>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</si>
  <si>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</si>
  <si>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</si>
  <si>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</si>
  <si>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</si>
  <si>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</si>
  <si>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</si>
  <si>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</si>
  <si>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</si>
  <si>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</si>
  <si>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</si>
  <si>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</si>
  <si>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</si>
  <si>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</si>
  <si>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</si>
  <si>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</si>
  <si>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</si>
  <si>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</si>
  <si>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</si>
  <si>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</si>
  <si>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</si>
  <si>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</si>
  <si>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</si>
  <si>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</si>
  <si>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</si>
  <si>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</si>
  <si>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</si>
  <si>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</si>
  <si>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</si>
  <si>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</si>
  <si>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</si>
  <si>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</si>
  <si>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</si>
  <si>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</si>
  <si>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</si>
  <si>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</si>
  <si>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</si>
  <si>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</si>
  <si>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</si>
  <si>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</si>
  <si>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</si>
  <si>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</si>
  <si>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</si>
  <si>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</si>
  <si>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</si>
  <si>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</si>
  <si>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</si>
  <si>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</si>
  <si>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</si>
  <si>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</si>
  <si>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</si>
  <si>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</si>
  <si>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</si>
  <si>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</si>
  <si>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</si>
  <si>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</si>
  <si>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</si>
  <si>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</si>
  <si>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</si>
  <si>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</si>
  <si>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</si>
  <si>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</si>
  <si>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</si>
  <si>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</si>
  <si>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</si>
  <si>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</si>
  <si>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</si>
  <si>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</si>
  <si>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</si>
  <si>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</si>
  <si>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</si>
  <si>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</si>
  <si>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</si>
  <si>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</si>
  <si>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</si>
  <si>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</si>
  <si>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</si>
  <si>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</si>
  <si>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</si>
  <si>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</si>
  <si>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</si>
  <si>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</si>
  <si>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</si>
  <si>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</si>
  <si>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</si>
  <si>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</si>
  <si>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</si>
  <si>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</si>
  <si>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</si>
  <si>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</si>
  <si>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</si>
  <si>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</si>
  <si>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</si>
  <si>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</si>
  <si>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</si>
  <si>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</si>
  <si>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</si>
  <si>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</si>
  <si>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</si>
  <si>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</si>
  <si>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</si>
  <si>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</si>
  <si>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</si>
  <si>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</si>
  <si>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</si>
  <si>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</si>
  <si>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</si>
  <si>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</si>
  <si>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</si>
  <si>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</si>
  <si>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</si>
  <si>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</si>
  <si>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</si>
  <si>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</si>
  <si>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</si>
  <si>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</si>
  <si>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</si>
  <si>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</si>
  <si>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</si>
  <si>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</si>
  <si>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</si>
  <si>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</si>
  <si>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</si>
  <si>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</si>
  <si>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</si>
  <si>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</si>
  <si>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</si>
  <si>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</si>
  <si>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</si>
  <si>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</si>
  <si>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</si>
  <si>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</si>
  <si>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</si>
  <si>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</si>
  <si>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</si>
  <si>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</si>
  <si>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</si>
  <si>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</si>
  <si>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</si>
  <si>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</si>
  <si>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</si>
  <si>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</si>
  <si>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</si>
  <si>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</si>
  <si>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</si>
  <si>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</si>
  <si>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</si>
  <si>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</si>
  <si>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</si>
  <si>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</si>
  <si>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</si>
  <si>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</si>
  <si>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</si>
  <si>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</si>
  <si>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</si>
  <si>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</si>
  <si>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</si>
  <si>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</si>
  <si>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</si>
  <si>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</si>
  <si>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</si>
  <si>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</si>
  <si>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</si>
  <si>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</si>
  <si>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</si>
  <si>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</si>
  <si>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</si>
  <si>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</si>
  <si>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</si>
  <si>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</si>
  <si>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</si>
  <si>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</si>
  <si>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</si>
  <si>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</si>
  <si>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</si>
  <si>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</si>
  <si>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</si>
  <si>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</si>
  <si>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</si>
  <si>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</si>
  <si>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</si>
  <si>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</si>
  <si>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</si>
  <si>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</si>
  <si>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</si>
  <si>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</si>
  <si>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</si>
  <si>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</si>
  <si>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</si>
  <si>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</si>
  <si>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</si>
  <si>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</si>
  <si>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</si>
  <si>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</si>
  <si>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</si>
  <si>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</si>
  <si>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</si>
  <si>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</si>
  <si>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</si>
  <si>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</si>
  <si>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</si>
  <si>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</si>
  <si>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</si>
  <si>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</si>
  <si>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</si>
  <si>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</si>
  <si>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</si>
  <si>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</si>
  <si>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</si>
  <si>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</si>
  <si>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</si>
  <si>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</si>
  <si>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</si>
  <si>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</si>
  <si>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</si>
  <si>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</si>
  <si>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</si>
  <si>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</si>
  <si>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</si>
  <si>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</si>
  <si>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</si>
  <si>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</si>
  <si>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</si>
  <si>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</si>
  <si>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</si>
  <si>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</si>
  <si>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</si>
  <si>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</si>
  <si>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</si>
  <si>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</si>
  <si>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</si>
  <si>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</si>
  <si>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</si>
  <si>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</si>
  <si>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</si>
  <si>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</si>
  <si>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</si>
  <si>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</si>
  <si>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</si>
  <si>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</si>
  <si>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</si>
  <si>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</si>
  <si>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</si>
  <si>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</si>
  <si>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</si>
  <si>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</si>
  <si>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</si>
  <si>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</si>
  <si>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</si>
  <si>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</si>
  <si>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</si>
  <si>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</si>
  <si>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</si>
  <si>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</si>
  <si>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</si>
  <si>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</si>
  <si>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</si>
  <si>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</si>
  <si>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</si>
  <si>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</si>
  <si>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</si>
  <si>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</si>
  <si>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</si>
  <si>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</si>
  <si>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</si>
  <si>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</si>
  <si>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</si>
  <si>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</si>
  <si>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</si>
  <si>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</si>
  <si>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</si>
  <si>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</si>
  <si>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</si>
  <si>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</si>
  <si>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</si>
  <si>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</si>
  <si>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</si>
  <si>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</si>
  <si>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</si>
  <si>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</si>
  <si>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</si>
  <si>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</si>
  <si>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</si>
  <si>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</si>
  <si>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</si>
  <si>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</si>
  <si>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</si>
  <si>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</si>
  <si>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</si>
  <si>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</si>
  <si>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</si>
  <si>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</si>
  <si>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</si>
  <si>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</si>
  <si>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</si>
  <si>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</si>
  <si>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</si>
  <si>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</si>
  <si>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</si>
  <si>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</si>
  <si>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</si>
  <si>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</si>
  <si>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</si>
  <si>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</si>
  <si>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</si>
  <si>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</si>
  <si>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</si>
  <si>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</si>
  <si>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</si>
  <si>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</si>
  <si>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</si>
  <si>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</si>
  <si>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</si>
  <si>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</si>
  <si>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</si>
  <si>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</si>
  <si>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</si>
  <si>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</si>
  <si>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</si>
  <si>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</si>
  <si>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</si>
  <si>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</si>
  <si>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</si>
  <si>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</si>
  <si>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</si>
  <si>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</si>
  <si>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</si>
  <si>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</si>
  <si>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</si>
  <si>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</si>
  <si>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</si>
  <si>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</si>
  <si>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</si>
  <si>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</si>
  <si>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</si>
  <si>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</si>
  <si>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</si>
  <si>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</si>
  <si>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</si>
  <si>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</si>
  <si>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</si>
  <si>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</si>
  <si>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</si>
  <si>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</si>
  <si>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</si>
  <si>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</si>
  <si>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</si>
  <si>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</si>
  <si>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</si>
  <si>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</si>
  <si>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</si>
  <si>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</si>
  <si>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</si>
  <si>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</si>
  <si>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</si>
  <si>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</si>
  <si>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</si>
  <si>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</si>
  <si>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</si>
  <si>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</si>
  <si>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</si>
  <si>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</si>
  <si>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</si>
  <si>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</si>
  <si>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</si>
  <si>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</si>
  <si>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</si>
  <si>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</si>
  <si>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</si>
  <si>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</si>
  <si>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</si>
  <si>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</si>
  <si>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</si>
  <si>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</si>
  <si>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</si>
  <si>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</si>
  <si>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</si>
  <si>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</si>
  <si>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</si>
  <si>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</si>
  <si>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</si>
  <si>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</si>
  <si>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</si>
  <si>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</si>
  <si>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</si>
  <si>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</si>
  <si>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</si>
  <si>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</si>
  <si>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</si>
  <si>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</si>
  <si>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</si>
  <si>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</si>
  <si>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</si>
  <si>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</si>
  <si>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</si>
  <si>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</si>
  <si>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</si>
  <si>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</si>
  <si>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</si>
  <si>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</si>
  <si>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</si>
  <si>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</si>
  <si>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</si>
  <si>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</si>
  <si>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</si>
  <si>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</si>
  <si>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</si>
  <si>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</si>
  <si>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</si>
  <si>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</si>
  <si>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</si>
  <si>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</si>
  <si>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</si>
  <si>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</si>
  <si>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</si>
  <si>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</si>
  <si>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</si>
  <si>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</si>
  <si>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</si>
  <si>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</si>
  <si>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</si>
  <si>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</si>
  <si>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</si>
  <si>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</si>
  <si>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</si>
  <si>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</si>
  <si>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</si>
  <si>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</si>
  <si>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</si>
  <si>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</si>
  <si>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</si>
  <si>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</si>
  <si>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</si>
  <si>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</si>
  <si>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</si>
  <si>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</si>
  <si>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</si>
  <si>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</si>
  <si>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</si>
  <si>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</si>
  <si>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</si>
  <si>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</si>
  <si>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</si>
  <si>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</si>
  <si>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</si>
  <si>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</si>
  <si>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</si>
  <si>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</si>
  <si>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</si>
  <si>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</si>
  <si>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</si>
  <si>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</si>
  <si>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</si>
  <si>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</si>
  <si>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</si>
  <si>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</si>
  <si>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</si>
  <si>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</si>
  <si>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</si>
  <si>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</si>
  <si>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</si>
  <si>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</si>
  <si>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</si>
  <si>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</si>
  <si>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</si>
  <si>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</si>
  <si>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</si>
  <si>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</si>
  <si>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</si>
  <si>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</si>
  <si>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</si>
  <si>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</si>
  <si>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</si>
  <si>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</si>
  <si>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</si>
  <si>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</si>
  <si>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</si>
  <si>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</si>
  <si>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</si>
  <si>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</si>
  <si>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</si>
  <si>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</si>
  <si>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</si>
  <si>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</si>
  <si>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</si>
  <si>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</si>
  <si>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</si>
  <si>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</si>
  <si>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</si>
  <si>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</si>
  <si>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</si>
  <si>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</si>
  <si>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</si>
  <si>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</si>
  <si>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</si>
  <si>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</si>
  <si>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</si>
  <si>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</si>
  <si>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</si>
  <si>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</si>
  <si>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</si>
  <si>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</si>
  <si>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</si>
  <si>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</si>
  <si>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</si>
  <si>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</si>
  <si>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</si>
  <si>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</si>
  <si>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</si>
  <si>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</si>
  <si>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</si>
  <si>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</si>
  <si>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</si>
  <si>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</si>
  <si>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</si>
  <si>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</si>
  <si>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</si>
  <si>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</si>
  <si>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</si>
  <si>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</si>
  <si>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</si>
  <si>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</si>
  <si>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</si>
  <si>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</si>
  <si>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</si>
  <si>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</si>
  <si>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</si>
  <si>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</si>
  <si>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</si>
  <si>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</si>
  <si>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</si>
  <si>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</si>
  <si>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</si>
  <si>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</si>
  <si>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</si>
  <si>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</si>
  <si>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</si>
  <si>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</si>
  <si>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</si>
  <si>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</si>
  <si>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</si>
  <si>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</si>
  <si>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</si>
  <si>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</si>
  <si>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</si>
  <si>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</si>
  <si>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</si>
  <si>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</si>
  <si>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</si>
  <si>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</si>
  <si>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</si>
  <si>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</si>
  <si>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</si>
  <si>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</si>
  <si>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</si>
  <si>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</si>
  <si>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</si>
  <si>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</si>
  <si>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</si>
  <si>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</si>
  <si>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</si>
  <si>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</si>
  <si>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</si>
  <si>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</si>
  <si>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</si>
  <si>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</si>
  <si>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</si>
  <si>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</si>
  <si>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</si>
  <si>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</si>
  <si>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</si>
  <si>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</si>
  <si>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</si>
  <si>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</si>
  <si>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</si>
  <si>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</si>
  <si>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</si>
  <si>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</si>
  <si>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</si>
  <si>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</si>
  <si>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</si>
  <si>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</si>
  <si>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</si>
  <si>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</si>
  <si>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</si>
  <si>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</si>
  <si>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</si>
  <si>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</si>
  <si>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</si>
  <si>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</si>
  <si>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</si>
  <si>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</si>
  <si>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</si>
  <si>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</si>
  <si>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</si>
  <si>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</si>
  <si>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</si>
  <si>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</si>
  <si>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</si>
  <si>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</si>
  <si>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</si>
  <si>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</si>
  <si>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</si>
  <si>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</si>
  <si>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</si>
  <si>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</si>
  <si>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</si>
  <si>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</si>
  <si>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</si>
  <si>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</si>
  <si>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</si>
  <si>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</si>
  <si>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</si>
  <si>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</si>
  <si>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</si>
  <si>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</si>
  <si>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</si>
  <si>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</si>
  <si>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</si>
  <si>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</si>
  <si>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</si>
  <si>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</si>
  <si>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</si>
  <si>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</si>
  <si>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</si>
  <si>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</si>
  <si>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</si>
  <si>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</si>
  <si>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</si>
  <si>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</si>
  <si>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</si>
  <si>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</si>
  <si>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</si>
  <si>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</si>
  <si>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</si>
  <si>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</si>
  <si>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</si>
  <si>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</si>
  <si>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</si>
  <si>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</si>
  <si>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</si>
  <si>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</si>
  <si>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</si>
  <si>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</si>
  <si>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</si>
  <si>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</si>
  <si>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</si>
  <si>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</si>
  <si>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</si>
  <si>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</si>
  <si>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</si>
  <si>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</si>
  <si>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</si>
  <si>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</si>
  <si>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</si>
  <si>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</si>
  <si>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</si>
  <si>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</si>
  <si>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</si>
  <si>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</si>
  <si>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</si>
  <si>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</si>
  <si>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</si>
  <si>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</si>
  <si>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</si>
  <si>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</si>
  <si>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</si>
  <si>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</si>
  <si>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</si>
  <si>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</si>
  <si>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</si>
  <si>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</si>
  <si>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</si>
  <si>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</si>
  <si>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</si>
  <si>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</si>
  <si>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</si>
  <si>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</si>
  <si>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</si>
  <si>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</si>
  <si>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</si>
  <si>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</si>
  <si>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</si>
  <si>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</si>
  <si>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</si>
  <si>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</si>
  <si>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</si>
  <si>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</si>
  <si>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</si>
  <si>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</si>
  <si>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</si>
  <si>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</si>
  <si>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</si>
  <si>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</si>
  <si>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</si>
  <si>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</si>
  <si>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</si>
  <si>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</si>
  <si>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</si>
  <si>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</si>
  <si>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</si>
  <si>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</si>
  <si>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</si>
  <si>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</si>
  <si>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</si>
  <si>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</si>
  <si>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</si>
  <si>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</si>
  <si>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</si>
  <si>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</si>
  <si>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</si>
  <si>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</si>
  <si>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</si>
  <si>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</si>
  <si>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</si>
  <si>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</si>
  <si>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</si>
  <si>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</si>
  <si>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</si>
  <si>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</si>
  <si>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</si>
  <si>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</si>
  <si>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</si>
  <si>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</si>
  <si>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</si>
  <si>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</si>
  <si>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</si>
  <si>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</si>
  <si>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</si>
  <si>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</si>
  <si>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</si>
  <si>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</si>
  <si>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</si>
  <si>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</si>
  <si>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</si>
  <si>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</si>
  <si>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</si>
  <si>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</si>
  <si>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</si>
  <si>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</si>
  <si>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</si>
  <si>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</si>
  <si>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</si>
  <si>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</si>
  <si>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</si>
  <si>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</si>
  <si>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</si>
  <si>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</si>
  <si>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</si>
  <si>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</si>
  <si>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</si>
  <si>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</si>
  <si>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</si>
  <si>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</si>
  <si>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</si>
  <si>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</si>
  <si>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</si>
  <si>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</si>
  <si>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</si>
  <si>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</si>
  <si>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</si>
  <si>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</si>
  <si>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</si>
  <si>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</si>
  <si>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</si>
  <si>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</si>
  <si>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</si>
  <si>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</si>
  <si>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</si>
  <si>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</si>
  <si>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</si>
  <si>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</si>
  <si>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</si>
  <si>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</si>
  <si>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</si>
  <si>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</si>
  <si>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</si>
  <si>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</si>
  <si>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</si>
  <si>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</si>
  <si>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</si>
  <si>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</si>
  <si>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</si>
  <si>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</si>
  <si>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</si>
  <si>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</si>
  <si>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</si>
  <si>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</si>
  <si>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</si>
  <si>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</si>
  <si>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</si>
  <si>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</si>
  <si>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</si>
  <si>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</si>
  <si>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</si>
  <si>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</si>
  <si>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</si>
  <si>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</si>
  <si>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</si>
  <si>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</si>
  <si>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</si>
  <si>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</si>
  <si>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</si>
  <si>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</si>
  <si>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</si>
  <si>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</si>
  <si>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</si>
  <si>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</si>
  <si>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</si>
  <si>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</si>
  <si>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</si>
  <si>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</si>
  <si>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</si>
  <si>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</si>
  <si>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</si>
  <si>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</si>
  <si>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</si>
  <si>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</si>
  <si>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</si>
  <si>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</si>
  <si>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</si>
  <si>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</si>
  <si>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</si>
  <si>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</si>
  <si>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</si>
  <si>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</si>
  <si>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</si>
  <si>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</si>
  <si>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</si>
  <si>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</si>
  <si>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</si>
  <si>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</si>
  <si>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</si>
  <si>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</si>
  <si>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</si>
  <si>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</si>
  <si>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</si>
  <si>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</si>
  <si>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</si>
  <si>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</si>
  <si>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</si>
  <si>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</si>
  <si>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</si>
  <si>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</si>
  <si>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</si>
  <si>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</si>
  <si>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</si>
  <si>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</si>
  <si>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</si>
  <si>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</si>
  <si>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</si>
  <si>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</si>
  <si>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</si>
  <si>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</si>
  <si>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</si>
  <si>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</si>
  <si>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</si>
  <si>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</si>
  <si>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</si>
  <si>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</si>
  <si>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</si>
  <si>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</si>
  <si>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</si>
  <si>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</si>
  <si>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</si>
  <si>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</si>
  <si>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</si>
  <si>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</si>
  <si>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</si>
  <si>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</si>
  <si>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</si>
  <si>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</si>
  <si>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</si>
  <si>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</si>
  <si>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</si>
  <si>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</si>
  <si>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</si>
  <si>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</si>
  <si>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</si>
  <si>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</si>
  <si>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</si>
  <si>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</si>
  <si>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</si>
  <si>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</si>
  <si>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</si>
  <si>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</si>
  <si>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</si>
  <si>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</si>
  <si>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</si>
  <si>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</si>
  <si>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</si>
  <si>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</si>
  <si>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</si>
  <si>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</si>
  <si>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</si>
  <si>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</si>
  <si>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</si>
  <si>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</si>
  <si>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</si>
  <si>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</si>
  <si>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</si>
  <si>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</si>
  <si>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</si>
  <si>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</si>
  <si>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</si>
  <si>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</si>
  <si>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</si>
  <si>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</si>
  <si>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</si>
  <si>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</si>
  <si>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</si>
  <si>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</si>
  <si>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</si>
  <si>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</si>
  <si>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</si>
  <si>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</si>
  <si>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</si>
  <si>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</si>
  <si>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</si>
  <si>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</si>
  <si>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</si>
  <si>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</si>
  <si>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</si>
  <si>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</si>
  <si>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</si>
  <si>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</si>
  <si>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</si>
  <si>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</si>
  <si>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</si>
  <si>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</si>
  <si>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</si>
  <si>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</si>
  <si>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</si>
  <si>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</si>
  <si>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</si>
  <si>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</si>
  <si>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</si>
  <si>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</si>
  <si>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</si>
  <si>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</si>
  <si>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</si>
  <si>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</si>
  <si>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</si>
  <si>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</si>
  <si>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</si>
  <si>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</si>
  <si>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</si>
  <si>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</si>
  <si>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</si>
  <si>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</si>
  <si>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</si>
  <si>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</si>
  <si>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</si>
  <si>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</si>
  <si>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</si>
  <si>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</si>
  <si>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</si>
  <si>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</si>
  <si>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</si>
  <si>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</si>
  <si>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</si>
  <si>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</si>
  <si>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</si>
  <si>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</si>
  <si>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</si>
  <si>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</si>
  <si>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</si>
  <si>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</si>
  <si>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</si>
  <si>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</si>
  <si>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</si>
  <si>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</si>
  <si>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</si>
  <si>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</si>
  <si>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</si>
  <si>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</si>
  <si>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</si>
  <si>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</si>
  <si>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</si>
  <si>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</si>
  <si>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</si>
  <si>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</si>
  <si>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</si>
  <si>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</si>
  <si>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</si>
  <si>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</si>
  <si>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</si>
  <si>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</si>
  <si>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</si>
  <si>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</si>
  <si>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</si>
  <si>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</si>
  <si>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</si>
  <si>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</si>
  <si>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</si>
  <si>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</si>
  <si>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</si>
  <si>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</si>
  <si>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</si>
  <si>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</si>
  <si>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</si>
  <si>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</si>
  <si>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</si>
  <si>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</si>
  <si>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</si>
  <si>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</si>
  <si>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</si>
  <si>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</si>
  <si>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</si>
  <si>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</si>
  <si>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</si>
  <si>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</si>
  <si>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</si>
  <si>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</si>
  <si>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</si>
  <si>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</si>
  <si>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</si>
  <si>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</si>
  <si>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</si>
  <si>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</si>
  <si>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</si>
  <si>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</si>
  <si>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</si>
  <si>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</si>
  <si>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</si>
  <si>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</si>
  <si>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</si>
  <si>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</si>
  <si>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</si>
  <si>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</si>
  <si>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</si>
  <si>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</si>
  <si>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</si>
  <si>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</si>
  <si>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</si>
  <si>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</si>
  <si>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</si>
  <si>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</si>
  <si>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</si>
  <si>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</si>
  <si>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</si>
  <si>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</si>
  <si>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</si>
  <si>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</si>
  <si>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</si>
  <si>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</si>
  <si>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</si>
  <si>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</si>
  <si>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</si>
  <si>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</si>
  <si>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</si>
  <si>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</si>
  <si>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</si>
  <si>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</si>
  <si>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</si>
  <si>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</si>
  <si>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</si>
  <si>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</si>
  <si>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</si>
  <si>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</si>
  <si>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</si>
  <si>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</si>
  <si>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</si>
  <si>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</si>
  <si>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</si>
  <si>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</si>
  <si>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</si>
  <si>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</si>
  <si>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</si>
  <si>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</si>
  <si>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</si>
  <si>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</si>
  <si>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</si>
  <si>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</si>
  <si>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</si>
  <si>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</si>
  <si>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</si>
  <si>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</si>
  <si>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</si>
  <si>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</si>
  <si>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</si>
  <si>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</si>
  <si>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</si>
  <si>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</si>
  <si>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</si>
  <si>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</si>
  <si>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</si>
  <si>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</si>
  <si>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</si>
  <si>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</si>
  <si>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</si>
  <si>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</si>
  <si>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</si>
  <si>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</si>
  <si>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</si>
  <si>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</si>
  <si>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</si>
  <si>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</si>
  <si>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</si>
  <si>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</si>
  <si>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</si>
  <si>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</si>
  <si>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</si>
  <si>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</si>
  <si>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</si>
  <si>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</si>
  <si>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</si>
  <si>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</si>
  <si>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</si>
  <si>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</si>
  <si>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</si>
  <si>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</si>
  <si>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</si>
  <si>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</si>
  <si>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</si>
  <si>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</si>
  <si>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</si>
  <si>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</si>
  <si>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</si>
  <si>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</si>
  <si>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</si>
  <si>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</si>
  <si>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</si>
  <si>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</si>
  <si>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</si>
  <si>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</si>
  <si>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</si>
  <si>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</si>
  <si>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</si>
  <si>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</si>
  <si>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</si>
  <si>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</si>
  <si>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</si>
  <si>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</si>
  <si>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</si>
  <si>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</si>
  <si>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</si>
  <si>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</si>
  <si>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</si>
  <si>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</si>
  <si>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</si>
  <si>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</si>
  <si>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</si>
  <si>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</si>
  <si>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</si>
  <si>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</si>
  <si>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</si>
  <si>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</si>
  <si>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</si>
  <si>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</si>
  <si>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</si>
  <si>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</si>
  <si>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</si>
  <si>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</si>
  <si>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</si>
  <si>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</si>
  <si>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</si>
  <si>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</si>
  <si>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</si>
  <si>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</si>
  <si>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</si>
  <si>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</si>
  <si>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</si>
  <si>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</si>
  <si>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</si>
  <si>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</si>
  <si>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</si>
  <si>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</si>
  <si>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</si>
  <si>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</si>
  <si>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</si>
  <si>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</si>
  <si>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</si>
  <si>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</si>
  <si>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</si>
  <si>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</si>
  <si>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</si>
  <si>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</si>
  <si>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</si>
  <si>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</si>
  <si>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</si>
  <si>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</si>
  <si>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</si>
  <si>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</si>
  <si>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</si>
  <si>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</si>
  <si>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</si>
  <si>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</si>
  <si>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</si>
  <si>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</si>
  <si>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</si>
  <si>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</si>
  <si>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</si>
  <si>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</si>
  <si>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</si>
  <si>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</si>
  <si>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</si>
  <si>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</si>
  <si>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</si>
  <si>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</si>
  <si>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</si>
  <si>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</si>
  <si>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</si>
  <si>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</si>
  <si>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</si>
  <si>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</si>
  <si>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</si>
  <si>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</si>
  <si>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</si>
  <si>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</si>
  <si>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</si>
  <si>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</si>
  <si>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</si>
  <si>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</si>
  <si>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</si>
  <si>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</si>
  <si>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</si>
  <si>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</si>
  <si>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</si>
  <si>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</si>
  <si>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</si>
  <si>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</si>
  <si>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</si>
  <si>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</si>
  <si>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</si>
  <si>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</si>
  <si>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</si>
  <si>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</si>
  <si>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</si>
  <si>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</si>
  <si>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</si>
  <si>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</si>
  <si>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</si>
  <si>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</si>
  <si>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</si>
  <si>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</si>
  <si>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</si>
  <si>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</si>
  <si>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</si>
  <si>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</si>
  <si>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</si>
  <si>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</si>
  <si>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</si>
  <si>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</si>
  <si>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</si>
  <si>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</si>
  <si>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</si>
  <si>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</si>
  <si>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</si>
  <si>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</si>
  <si>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</si>
  <si>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</si>
  <si>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</si>
  <si>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</si>
  <si>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</si>
  <si>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</si>
  <si>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</si>
  <si>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</si>
  <si>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</si>
  <si>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</si>
  <si>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</si>
  <si>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</si>
  <si>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</si>
  <si>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</si>
  <si>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</si>
  <si>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</si>
  <si>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</si>
  <si>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</si>
  <si>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</si>
  <si>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</si>
  <si>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</si>
  <si>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</si>
  <si>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</si>
  <si>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</si>
  <si>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</si>
  <si>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</si>
  <si>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</si>
  <si>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</si>
  <si>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</si>
  <si>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</si>
  <si>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</si>
  <si>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</si>
  <si>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</si>
  <si>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</si>
  <si>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</si>
  <si>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</si>
  <si>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</si>
  <si>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</si>
  <si>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</si>
  <si>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</si>
  <si>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</si>
  <si>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</si>
  <si>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</si>
  <si>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</si>
  <si>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</si>
  <si>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</si>
  <si>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</si>
  <si>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</si>
  <si>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</si>
  <si>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</si>
  <si>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</si>
  <si>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</si>
  <si>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</si>
  <si>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</si>
  <si>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</si>
  <si>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</si>
  <si>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</si>
  <si>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</si>
  <si>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</si>
  <si>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</si>
  <si>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</si>
  <si>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</si>
  <si>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</si>
  <si>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</si>
  <si>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</si>
  <si>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</si>
  <si>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</si>
  <si>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</si>
  <si>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</si>
  <si>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</si>
  <si>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</si>
  <si>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</si>
  <si>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</si>
  <si>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</si>
  <si>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</si>
  <si>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</si>
  <si>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</si>
  <si>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</si>
  <si>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</si>
  <si>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</si>
  <si>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</si>
  <si>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</si>
  <si>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</si>
  <si>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</si>
  <si>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</si>
  <si>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</si>
  <si>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</si>
  <si>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</si>
  <si>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</si>
  <si>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</si>
  <si>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</si>
  <si>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</si>
  <si>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</si>
  <si>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</si>
  <si>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</si>
  <si>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</si>
  <si>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</si>
  <si>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</si>
  <si>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</si>
  <si>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</si>
  <si>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</si>
  <si>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</si>
  <si>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</si>
  <si>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</si>
  <si>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</si>
  <si>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</si>
  <si>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</si>
  <si>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</si>
  <si>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</si>
  <si>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</si>
  <si>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</si>
  <si>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</si>
  <si>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</si>
  <si>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</si>
  <si>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</si>
  <si>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</si>
  <si>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</si>
  <si>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</si>
  <si>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</si>
  <si>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</si>
  <si>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</si>
  <si>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</si>
  <si>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</si>
  <si>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</si>
  <si>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</si>
  <si>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</si>
  <si>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</si>
  <si>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</si>
  <si>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</si>
  <si>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</si>
  <si>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</si>
  <si>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</si>
  <si>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</si>
  <si>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</si>
  <si>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</si>
  <si>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</si>
  <si>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</si>
  <si>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</si>
  <si>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</si>
  <si>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</si>
  <si>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</si>
  <si>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</si>
  <si>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</si>
  <si>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</si>
  <si>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</si>
  <si>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</si>
  <si>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</si>
  <si>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</si>
  <si>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</si>
  <si>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</si>
  <si>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</si>
  <si>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</si>
  <si>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</si>
  <si>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</si>
  <si>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</si>
  <si>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</si>
  <si>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</si>
  <si>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</si>
  <si>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</si>
  <si>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</si>
  <si>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</si>
  <si>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</si>
  <si>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</si>
  <si>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</si>
  <si>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</si>
  <si>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</si>
  <si>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</si>
  <si>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</si>
  <si>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</si>
  <si>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</si>
  <si>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</si>
  <si>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</si>
  <si>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</si>
  <si>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</si>
  <si>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</si>
  <si>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</si>
  <si>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</si>
  <si>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</si>
  <si>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</si>
  <si>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</si>
  <si>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</si>
  <si>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</si>
  <si>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</si>
  <si>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</si>
  <si>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</si>
  <si>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</si>
  <si>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</si>
  <si>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</si>
  <si>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</si>
  <si>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</si>
  <si>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</si>
  <si>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</si>
  <si>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</si>
  <si>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</si>
  <si>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</si>
  <si>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</si>
  <si>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</si>
  <si>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</si>
  <si>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</si>
  <si>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</si>
  <si>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</si>
  <si>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</si>
  <si>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</si>
  <si>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</si>
  <si>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</si>
  <si>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</si>
  <si>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</si>
  <si>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</si>
  <si>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</si>
  <si>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</si>
  <si>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</si>
  <si>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</si>
  <si>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</si>
  <si>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</si>
  <si>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</si>
  <si>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</si>
  <si>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</si>
  <si>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</si>
  <si>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</si>
  <si>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</si>
  <si>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</si>
  <si>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</si>
  <si>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</si>
  <si>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</si>
  <si>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</si>
  <si>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</si>
  <si>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</si>
  <si>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</si>
  <si>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</si>
  <si>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</si>
  <si>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</si>
  <si>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</si>
  <si>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</si>
  <si>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</si>
  <si>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</si>
  <si>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</si>
  <si>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</si>
  <si>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</si>
  <si>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</si>
  <si>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</si>
  <si>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</si>
  <si>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</si>
  <si>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</si>
  <si>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</si>
  <si>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</si>
  <si>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</si>
  <si>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</si>
  <si>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</si>
  <si>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</si>
  <si>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</si>
  <si>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</si>
  <si>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</si>
  <si>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</si>
  <si>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</si>
  <si>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</si>
  <si>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</si>
  <si>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</si>
  <si>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</si>
  <si>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</si>
  <si>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</si>
  <si>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</si>
  <si>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</si>
  <si>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</si>
  <si>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</si>
  <si>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</si>
  <si>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</si>
  <si>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</si>
  <si>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</si>
  <si>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</si>
  <si>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</si>
  <si>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</si>
  <si>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</si>
  <si>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</si>
  <si>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</si>
  <si>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</si>
  <si>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</si>
  <si>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</si>
  <si>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</si>
  <si>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</si>
  <si>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</si>
  <si>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</si>
  <si>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</si>
  <si>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</si>
  <si>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</si>
  <si>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</si>
  <si>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</si>
  <si>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</si>
  <si>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</si>
  <si>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</si>
  <si>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</si>
  <si>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</si>
  <si>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</si>
  <si>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</si>
  <si>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</si>
  <si>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</si>
  <si>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</si>
  <si>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</si>
  <si>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</si>
  <si>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</si>
  <si>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</si>
  <si>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</si>
  <si>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</si>
  <si>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</si>
  <si>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</si>
  <si>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</si>
  <si>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</si>
  <si>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</si>
  <si>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</si>
  <si>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</si>
  <si>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</si>
  <si>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</si>
  <si>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</si>
  <si>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</si>
  <si>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</si>
  <si>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</si>
  <si>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</si>
  <si>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</si>
  <si>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</si>
  <si>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</si>
  <si>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</si>
  <si>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</si>
  <si>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</si>
  <si>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</si>
  <si>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</si>
  <si>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</si>
  <si>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</si>
  <si>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</si>
  <si>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</si>
  <si>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</si>
  <si>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</si>
  <si>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</si>
  <si>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</si>
  <si>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</si>
  <si>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</si>
  <si>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</si>
  <si>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</si>
  <si>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</si>
  <si>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</si>
  <si>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</si>
  <si>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</si>
  <si>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</si>
  <si>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</si>
  <si>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</si>
  <si>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</si>
  <si>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</si>
  <si>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</si>
  <si>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</si>
  <si>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</si>
  <si>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</si>
  <si>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</si>
  <si>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</si>
  <si>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</si>
  <si>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</si>
  <si>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</si>
  <si>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</si>
  <si>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</si>
  <si>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</si>
  <si>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</si>
  <si>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</si>
  <si>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</si>
  <si>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</si>
  <si>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</si>
  <si>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</si>
  <si>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</si>
  <si>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</si>
  <si>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</si>
  <si>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</si>
  <si>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</si>
  <si>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</si>
  <si>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</si>
  <si>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</si>
  <si>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</si>
  <si>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</si>
  <si>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</si>
  <si>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</si>
  <si>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</si>
  <si>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</si>
  <si>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</si>
  <si>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</si>
  <si>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</si>
  <si>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</si>
  <si>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</si>
  <si>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</si>
  <si>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</si>
  <si>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</si>
  <si>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</si>
  <si>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</si>
  <si>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</si>
  <si>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</si>
  <si>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</si>
  <si>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</si>
  <si>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</si>
  <si>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</si>
  <si>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</si>
  <si>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</si>
  <si>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</si>
  <si>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</si>
  <si>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</si>
  <si>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</si>
  <si>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</si>
  <si>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</si>
  <si>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</si>
  <si>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</si>
  <si>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</si>
  <si>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</si>
  <si>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</si>
  <si>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</si>
  <si>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</si>
  <si>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</si>
  <si>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</si>
  <si>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</si>
  <si>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</si>
  <si>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</si>
  <si>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</si>
  <si>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</si>
  <si>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</si>
  <si>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</si>
  <si>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</si>
  <si>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</si>
  <si>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</si>
  <si>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</si>
  <si>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</si>
  <si>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</si>
  <si>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</si>
  <si>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</si>
  <si>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</si>
  <si>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</si>
  <si>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</si>
  <si>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</si>
  <si>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</si>
  <si>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</si>
  <si>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</si>
  <si>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</si>
  <si>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</si>
  <si>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</si>
  <si>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</si>
  <si>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</si>
  <si>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</si>
  <si>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</si>
  <si>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</si>
  <si>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</si>
  <si>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</si>
  <si>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</si>
  <si>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</si>
  <si>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</si>
  <si>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</si>
  <si>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</si>
  <si>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</si>
  <si>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</si>
  <si>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</si>
  <si>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</si>
  <si>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</si>
  <si>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</si>
  <si>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</si>
  <si>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</si>
  <si>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</si>
  <si>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</si>
  <si>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</si>
  <si>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</si>
  <si>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</si>
  <si>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</si>
  <si>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</si>
  <si>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</si>
  <si>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</si>
  <si>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</si>
  <si>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</si>
  <si>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</si>
  <si>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</si>
  <si>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</si>
  <si>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</si>
  <si>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</si>
  <si>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</si>
  <si>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</si>
  <si>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</si>
  <si>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</si>
  <si>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</si>
  <si>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</si>
  <si>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</si>
  <si>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</si>
  <si>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</si>
  <si>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</si>
  <si>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</si>
  <si>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</si>
  <si>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</si>
  <si>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</si>
  <si>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</si>
  <si>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</si>
  <si>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</si>
  <si>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</si>
  <si>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</si>
  <si>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</si>
  <si>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</si>
  <si>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</si>
  <si>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</si>
  <si>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</si>
  <si>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</si>
  <si>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</si>
  <si>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</si>
  <si>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</si>
  <si>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</si>
  <si>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</si>
  <si>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</si>
  <si>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</si>
  <si>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</si>
  <si>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</si>
  <si>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</si>
  <si>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</si>
  <si>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</si>
  <si>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</si>
  <si>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</si>
  <si>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</si>
  <si>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</si>
  <si>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</si>
  <si>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</si>
  <si>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</si>
  <si>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</si>
  <si>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</si>
  <si>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</si>
  <si>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</si>
  <si>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</si>
  <si>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</si>
  <si>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</si>
  <si>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</si>
  <si>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</si>
  <si>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</si>
  <si>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</si>
  <si>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</si>
  <si>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</si>
  <si>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</si>
  <si>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</si>
  <si>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</si>
  <si>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</si>
  <si>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</si>
  <si>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</si>
  <si>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</si>
  <si>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</si>
  <si>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</si>
  <si>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</si>
  <si>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</si>
  <si>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</si>
  <si>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</si>
  <si>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</si>
  <si>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</si>
  <si>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</si>
  <si>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</si>
  <si>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</si>
  <si>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</si>
  <si>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</si>
  <si>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</si>
  <si>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</si>
  <si>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</si>
  <si>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</si>
  <si>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</si>
  <si>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</si>
  <si>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</si>
  <si>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</si>
  <si>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</si>
  <si>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</si>
  <si>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</si>
  <si>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</si>
  <si>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</si>
  <si>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</si>
  <si>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</si>
  <si>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</si>
  <si>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</si>
  <si>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</si>
  <si>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</si>
  <si>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</si>
  <si>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</si>
  <si>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</si>
  <si>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</si>
  <si>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</si>
  <si>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</si>
  <si>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</si>
  <si>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</si>
  <si>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</si>
  <si>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</si>
  <si>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</si>
  <si>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</si>
  <si>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</si>
  <si>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</si>
  <si>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</si>
  <si>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</si>
  <si>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</si>
  <si>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</si>
  <si>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</si>
  <si>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</si>
  <si>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</si>
  <si>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</si>
  <si>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</si>
  <si>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</si>
  <si>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</si>
  <si>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</si>
  <si>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</si>
  <si>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</si>
  <si>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</si>
  <si>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</si>
  <si>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</si>
  <si>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</si>
  <si>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</si>
  <si>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</si>
  <si>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</si>
  <si>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</si>
  <si>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</si>
  <si>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</si>
  <si>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</si>
  <si>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</si>
  <si>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</si>
  <si>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</si>
  <si>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</si>
  <si>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</si>
  <si>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</si>
  <si>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</si>
  <si>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</si>
  <si>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</si>
  <si>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</si>
  <si>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</si>
  <si>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</si>
  <si>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</si>
  <si>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</si>
  <si>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</si>
  <si>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</si>
  <si>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</si>
  <si>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</si>
  <si>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</si>
  <si>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</si>
  <si>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</si>
  <si>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</si>
  <si>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</si>
  <si>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</si>
  <si>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</si>
  <si>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</si>
  <si>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</si>
  <si>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</si>
  <si>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</si>
  <si>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</si>
  <si>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</si>
  <si>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</si>
  <si>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</si>
  <si>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</si>
  <si>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</si>
  <si>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</si>
  <si>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</si>
  <si>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</si>
  <si>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</si>
  <si>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</si>
  <si>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</si>
  <si>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</si>
  <si>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</si>
  <si>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</si>
  <si>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</si>
  <si>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</si>
  <si>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</si>
  <si>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</si>
  <si>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</si>
  <si>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</si>
  <si>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</si>
  <si>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</si>
  <si>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</si>
  <si>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</si>
  <si>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</si>
  <si>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</si>
  <si>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</si>
  <si>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</si>
  <si>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</si>
  <si>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</si>
  <si>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</si>
  <si>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</si>
  <si>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</si>
  <si>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</si>
  <si>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</si>
  <si>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</si>
  <si>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</si>
  <si>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</si>
  <si>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</si>
  <si>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</si>
  <si>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</si>
  <si>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</si>
  <si>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</si>
  <si>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</si>
  <si>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</si>
  <si>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</si>
  <si>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</si>
  <si>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</si>
  <si>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</si>
  <si>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</si>
  <si>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</si>
  <si>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</si>
  <si>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</si>
  <si>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</si>
  <si>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</si>
  <si>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</si>
  <si>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</si>
  <si>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</si>
  <si>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</si>
  <si>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</si>
  <si>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</si>
  <si>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</si>
  <si>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</si>
  <si>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</si>
  <si>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</si>
  <si>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</si>
  <si>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</si>
  <si>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</si>
  <si>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</si>
  <si>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</si>
  <si>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</si>
  <si>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</si>
  <si>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</si>
  <si>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</si>
  <si>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</si>
  <si>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</si>
  <si>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</si>
  <si>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</si>
  <si>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</si>
  <si>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</si>
  <si>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</si>
  <si>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</si>
  <si>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</si>
  <si>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</si>
  <si>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</si>
  <si>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</si>
  <si>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</si>
  <si>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</si>
  <si>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</si>
  <si>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</si>
  <si>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</si>
  <si>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</si>
  <si>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</si>
  <si>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</si>
  <si>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</si>
  <si>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</si>
  <si>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</si>
  <si>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</si>
  <si>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</si>
  <si>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</si>
  <si>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</si>
  <si>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</si>
  <si>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</si>
  <si>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</si>
  <si>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</si>
  <si>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</si>
  <si>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</si>
  <si>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</si>
  <si>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</si>
  <si>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</si>
  <si>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</si>
  <si>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</si>
  <si>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</si>
  <si>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</si>
  <si>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</si>
  <si>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</si>
  <si>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</si>
  <si>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</si>
  <si>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</si>
  <si>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</si>
  <si>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</si>
  <si>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</si>
  <si>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</si>
  <si>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</si>
  <si>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</si>
  <si>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</si>
  <si>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</si>
  <si>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</si>
  <si>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</si>
  <si>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</si>
  <si>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</si>
  <si>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</si>
  <si>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</si>
  <si>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</si>
  <si>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</si>
  <si>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</si>
  <si>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</si>
  <si>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</si>
  <si>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</si>
  <si>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</si>
  <si>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</si>
  <si>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</si>
  <si>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</si>
  <si>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</si>
  <si>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</si>
  <si>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</si>
  <si>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</si>
  <si>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</si>
  <si>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</si>
  <si>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</si>
  <si>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</si>
  <si>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</si>
  <si>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</si>
  <si>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</si>
  <si>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</si>
  <si>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</si>
  <si>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</si>
  <si>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</si>
  <si>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</si>
  <si>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</si>
  <si>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</si>
  <si>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</si>
  <si>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</si>
  <si>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</si>
  <si>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</si>
  <si>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</si>
  <si>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</si>
  <si>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</si>
  <si>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</si>
  <si>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</si>
  <si>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</si>
  <si>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</si>
  <si>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</si>
  <si>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</si>
  <si>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</si>
  <si>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</si>
  <si>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</si>
  <si>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</si>
  <si>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</si>
  <si>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</si>
  <si>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</si>
  <si>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</si>
  <si>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</si>
  <si>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</si>
  <si>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</si>
  <si>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</si>
  <si>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</si>
  <si>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</si>
  <si>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</si>
  <si>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</si>
  <si>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</si>
  <si>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</si>
  <si>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</si>
  <si>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</si>
  <si>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</si>
  <si>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</si>
  <si>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</si>
  <si>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</si>
  <si>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</si>
  <si>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</si>
  <si>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</si>
  <si>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</si>
  <si>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</si>
  <si>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</si>
  <si>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</si>
  <si>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</si>
  <si>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</si>
  <si>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</si>
  <si>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</si>
  <si>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</si>
  <si>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</si>
  <si>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</si>
  <si>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</si>
  <si>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</si>
  <si>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</si>
  <si>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</si>
  <si>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</si>
  <si>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</si>
  <si>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</si>
  <si>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</si>
  <si>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</si>
  <si>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</si>
  <si>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</si>
  <si>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</si>
  <si>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</si>
  <si>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</si>
  <si>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</si>
  <si>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</si>
  <si>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</si>
  <si>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</si>
  <si>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</si>
  <si>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</si>
  <si>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</si>
  <si>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</si>
  <si>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</si>
  <si>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</si>
  <si>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</si>
  <si>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</si>
  <si>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</si>
  <si>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</si>
  <si>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</si>
  <si>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</si>
  <si>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</si>
  <si>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</si>
  <si>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</si>
  <si>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</si>
  <si>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</si>
  <si>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</si>
  <si>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</si>
  <si>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</si>
  <si>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</si>
  <si>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</si>
  <si>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</si>
  <si>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</si>
  <si>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</si>
  <si>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</si>
  <si>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</si>
  <si>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</si>
  <si>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</si>
  <si>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</si>
  <si>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</si>
  <si>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</si>
  <si>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</si>
  <si>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</si>
  <si>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</si>
  <si>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</si>
  <si>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</si>
  <si>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</si>
  <si>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</si>
  <si>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</si>
  <si>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</si>
  <si>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</si>
  <si>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</si>
  <si>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</si>
  <si>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</si>
  <si>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</si>
  <si>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</si>
  <si>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</si>
  <si>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</si>
  <si>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</si>
  <si>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</si>
  <si>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</si>
  <si>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</si>
  <si>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</si>
  <si>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</si>
  <si>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</si>
  <si>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</si>
  <si>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</si>
  <si>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</si>
  <si>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</si>
  <si>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</si>
  <si>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</si>
  <si>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</si>
  <si>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</si>
  <si>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</si>
  <si>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</si>
  <si>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</si>
  <si>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</si>
  <si>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</si>
  <si>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</si>
  <si>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</si>
  <si>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</si>
  <si>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</si>
  <si>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</si>
  <si>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</si>
  <si>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</si>
  <si>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</si>
  <si>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</si>
  <si>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</si>
  <si>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</si>
  <si>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</si>
  <si>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</si>
  <si>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</si>
  <si>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</si>
  <si>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</si>
  <si>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</si>
  <si>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</si>
  <si>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</si>
  <si>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</si>
  <si>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</si>
  <si>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</si>
  <si>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</si>
  <si>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</si>
  <si>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</si>
  <si>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</si>
  <si>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</si>
  <si>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</si>
  <si>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</si>
  <si>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</si>
  <si>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</si>
  <si>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</si>
  <si>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</si>
  <si>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</si>
  <si>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</si>
  <si>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</si>
  <si>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</si>
  <si>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</si>
  <si>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</si>
  <si>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</si>
  <si>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</si>
  <si>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</si>
  <si>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</si>
  <si>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</si>
  <si>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</si>
  <si>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</si>
  <si>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</si>
  <si>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</si>
  <si>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</si>
  <si>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</si>
  <si>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</si>
  <si>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</si>
  <si>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</si>
  <si>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</si>
  <si>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</si>
  <si>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</si>
  <si>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</si>
  <si>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</si>
  <si>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</si>
  <si>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</si>
  <si>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</si>
  <si>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</si>
  <si>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</si>
  <si>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</si>
  <si>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</si>
  <si>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</si>
  <si>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</si>
  <si>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</si>
  <si>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</si>
  <si>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</si>
  <si>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</si>
  <si>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</si>
  <si>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</si>
  <si>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</si>
  <si>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</si>
  <si>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</si>
  <si>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</si>
  <si>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</si>
  <si>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</si>
  <si>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</si>
  <si>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</si>
  <si>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</si>
  <si>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</si>
  <si>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</si>
  <si>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</si>
  <si>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</si>
  <si>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</si>
  <si>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</si>
  <si>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</si>
  <si>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</si>
  <si>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</si>
  <si>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</si>
  <si>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</si>
  <si>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</si>
  <si>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</si>
  <si>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</si>
  <si>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</si>
  <si>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</si>
  <si>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</si>
  <si>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</si>
  <si>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</si>
  <si>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</si>
  <si>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</si>
  <si>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</si>
  <si>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</si>
  <si>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</si>
  <si>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</si>
  <si>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</si>
  <si>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</si>
  <si>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</si>
  <si>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</si>
  <si>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</si>
  <si>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</si>
  <si>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</si>
  <si>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</si>
  <si>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</si>
  <si>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</si>
  <si>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</si>
  <si>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</si>
  <si>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</si>
  <si>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</si>
  <si>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</si>
  <si>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</si>
  <si>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</si>
  <si>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</si>
  <si>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</si>
  <si>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</si>
  <si>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</si>
  <si>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</si>
  <si>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</si>
  <si>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</si>
  <si>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</si>
  <si>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</si>
  <si>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</si>
  <si>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</si>
  <si>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</si>
  <si>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</si>
  <si>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</si>
  <si>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</si>
  <si>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</si>
  <si>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</si>
  <si>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</si>
  <si>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</si>
  <si>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</si>
  <si>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</si>
  <si>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</si>
  <si>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</si>
  <si>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</si>
  <si>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</si>
  <si>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</si>
  <si>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</si>
  <si>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</si>
  <si>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</si>
  <si>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</si>
  <si>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</si>
  <si>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</si>
  <si>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</si>
  <si>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</si>
  <si>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</si>
  <si>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</si>
  <si>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</si>
  <si>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</si>
  <si>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</si>
  <si>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</si>
  <si>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</si>
  <si>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</si>
  <si>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</si>
  <si>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</si>
  <si>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</si>
  <si>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</si>
  <si>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</si>
  <si>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</si>
  <si>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</si>
  <si>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</si>
  <si>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</si>
  <si>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</si>
  <si>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</si>
  <si>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</si>
  <si>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</si>
  <si>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</si>
  <si>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</si>
  <si>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</si>
  <si>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</si>
  <si>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</si>
  <si>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</si>
  <si>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</si>
  <si>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</si>
  <si>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</si>
  <si>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</si>
  <si>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</si>
  <si>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</si>
  <si>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</si>
  <si>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</si>
  <si>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</si>
  <si>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</si>
  <si>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</si>
  <si>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</si>
  <si>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</si>
  <si>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</si>
  <si>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</si>
  <si>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</si>
  <si>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</si>
  <si>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</si>
  <si>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</si>
  <si>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</si>
  <si>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</si>
  <si>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</si>
  <si>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</si>
  <si>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</si>
  <si>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</si>
  <si>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</si>
  <si>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</si>
  <si>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</si>
  <si>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</si>
  <si>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</si>
  <si>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</si>
  <si>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</si>
  <si>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</si>
  <si>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</si>
  <si>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</si>
  <si>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</si>
  <si>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</si>
  <si>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</si>
  <si>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</si>
  <si>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</si>
  <si>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</si>
  <si>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</si>
  <si>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</si>
  <si>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</si>
  <si>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</si>
  <si>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</si>
  <si>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</si>
  <si>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</si>
  <si>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</si>
  <si>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</si>
  <si>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</si>
  <si>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</si>
  <si>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</si>
  <si>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</si>
  <si>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</si>
  <si>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</si>
  <si>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</si>
  <si>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</si>
  <si>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</si>
  <si>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</si>
  <si>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</si>
  <si>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</si>
  <si>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</si>
  <si>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</si>
  <si>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</si>
  <si>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</si>
  <si>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</si>
  <si>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</si>
  <si>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</si>
  <si>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</si>
  <si>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</si>
  <si>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</si>
  <si>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</si>
  <si>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</si>
  <si>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</si>
  <si>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</si>
  <si>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</si>
  <si>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</si>
  <si>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</si>
  <si>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</si>
  <si>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</si>
  <si>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</si>
  <si>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</si>
  <si>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</si>
  <si>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</si>
  <si>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</si>
  <si>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</si>
  <si>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</si>
  <si>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</si>
  <si>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</si>
  <si>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</si>
  <si>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</si>
  <si>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</si>
  <si>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</si>
  <si>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</si>
  <si>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</si>
  <si>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</si>
  <si>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</si>
  <si>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</si>
  <si>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</si>
  <si>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</si>
  <si>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</si>
  <si>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</si>
  <si>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</si>
  <si>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</si>
  <si>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</si>
  <si>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</si>
  <si>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</si>
  <si>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</si>
  <si>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</si>
  <si>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</si>
  <si>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</si>
  <si>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</si>
  <si>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</si>
  <si>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</si>
  <si>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</si>
  <si>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</si>
  <si>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</si>
  <si>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</si>
  <si>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</si>
  <si>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</si>
  <si>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</si>
  <si>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</si>
  <si>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</si>
  <si>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</si>
  <si>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</si>
  <si>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</si>
  <si>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</si>
  <si>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</si>
  <si>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</si>
  <si>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</si>
  <si>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</si>
  <si>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</si>
  <si>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</si>
  <si>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</si>
  <si>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</si>
  <si>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</si>
  <si>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</si>
  <si>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</si>
  <si>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</si>
  <si>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</si>
  <si>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</si>
  <si>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</si>
  <si>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</si>
  <si>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</si>
  <si>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</si>
  <si>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</si>
  <si>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</si>
  <si>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</si>
  <si>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</si>
  <si>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</si>
  <si>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</si>
  <si>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</si>
  <si>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</si>
  <si>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</si>
  <si>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</si>
  <si>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</si>
  <si>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</si>
  <si>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</si>
  <si>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</si>
  <si>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</si>
  <si>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</si>
  <si>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</si>
  <si>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</si>
  <si>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</si>
  <si>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</si>
  <si>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</si>
  <si>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</si>
  <si>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</si>
  <si>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</si>
  <si>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</si>
  <si>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</si>
  <si>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</si>
  <si>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</si>
  <si>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</si>
  <si>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</si>
  <si>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</si>
  <si>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</si>
  <si>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</si>
  <si>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</si>
  <si>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</si>
  <si>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</si>
  <si>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</si>
  <si>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</si>
  <si>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</si>
  <si>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</si>
  <si>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</si>
  <si>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</si>
  <si>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</si>
  <si>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</si>
  <si>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</si>
  <si>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</si>
  <si>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</si>
  <si>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</si>
  <si>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</si>
  <si>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</si>
  <si>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</si>
  <si>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</si>
  <si>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</si>
  <si>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</si>
  <si>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</si>
  <si>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</si>
  <si>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</si>
  <si>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</si>
  <si>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</si>
  <si>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</si>
  <si>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</si>
  <si>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</si>
  <si>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</si>
  <si>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</si>
  <si>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</si>
  <si>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</si>
  <si>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</si>
  <si>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</si>
  <si>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</si>
  <si>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</si>
  <si>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</si>
  <si>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</si>
  <si>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</si>
  <si>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</si>
  <si>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</si>
  <si>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</si>
  <si>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</si>
  <si>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</si>
  <si>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</si>
  <si>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</si>
  <si>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</si>
  <si>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</si>
  <si>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</si>
  <si>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</si>
  <si>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</si>
  <si>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</si>
  <si>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</si>
  <si>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</si>
  <si>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</si>
  <si>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</si>
  <si>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</si>
  <si>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</si>
  <si>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</si>
  <si>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</si>
  <si>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</si>
  <si>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</si>
  <si>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</si>
  <si>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</si>
  <si>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</si>
  <si>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</si>
  <si>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</si>
  <si>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</si>
  <si>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</si>
  <si>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</si>
  <si>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</si>
  <si>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</si>
  <si>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</si>
  <si>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</si>
  <si>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</si>
  <si>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</si>
  <si>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</si>
  <si>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</si>
  <si>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</si>
  <si>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</si>
  <si>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</si>
  <si>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</si>
  <si>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</si>
  <si>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</si>
  <si>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</si>
  <si>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</si>
  <si>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</si>
  <si>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</si>
  <si>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</si>
  <si>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</si>
  <si>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</si>
  <si>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</si>
  <si>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</si>
  <si>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</si>
  <si>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</si>
  <si>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</si>
  <si>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</si>
  <si>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</si>
  <si>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</si>
  <si>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</si>
  <si>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</si>
  <si>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</si>
  <si>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</si>
  <si>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</si>
  <si>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</si>
  <si>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</si>
  <si>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</si>
  <si>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</si>
  <si>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</si>
  <si>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</si>
  <si>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</si>
  <si>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</si>
  <si>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</si>
  <si>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</si>
  <si>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</si>
  <si>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</si>
  <si>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</si>
  <si>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</si>
  <si>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</si>
  <si>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</si>
  <si>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</si>
  <si>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</si>
  <si>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</si>
  <si>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</si>
  <si>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</si>
  <si>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</si>
  <si>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</si>
  <si>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</si>
  <si>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</si>
  <si>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</si>
  <si>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</si>
  <si>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</si>
  <si>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</si>
  <si>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</si>
  <si>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</si>
  <si>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</si>
  <si>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</si>
  <si>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</si>
  <si>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</si>
  <si>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</si>
  <si>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</si>
  <si>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</si>
  <si>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</si>
  <si>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</si>
  <si>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</si>
  <si>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</si>
  <si>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</si>
  <si>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</si>
  <si>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</si>
  <si>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</si>
  <si>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</si>
  <si>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</si>
  <si>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</si>
  <si>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</si>
  <si>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</si>
  <si>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</si>
  <si>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</si>
  <si>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</si>
  <si>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</si>
  <si>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</si>
  <si>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</si>
  <si>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</si>
  <si>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</si>
  <si>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</si>
  <si>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</si>
  <si>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</si>
  <si>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</si>
  <si>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</si>
  <si>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</si>
  <si>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</si>
  <si>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</si>
  <si>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</si>
  <si>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</si>
  <si>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</si>
  <si>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</si>
  <si>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</si>
  <si>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</si>
  <si>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</si>
  <si>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</si>
  <si>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</si>
  <si>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</si>
  <si>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</si>
  <si>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</si>
  <si>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</si>
  <si>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</si>
  <si>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</si>
  <si>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</si>
  <si>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</si>
  <si>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</si>
  <si>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</si>
  <si>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</si>
  <si>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</si>
  <si>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</si>
  <si>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</si>
  <si>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</si>
  <si>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</si>
  <si>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</si>
  <si>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</si>
  <si>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</si>
  <si>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</si>
  <si>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</si>
  <si>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</si>
  <si>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</si>
  <si>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</si>
  <si>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</si>
  <si>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</si>
  <si>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</si>
  <si>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</si>
  <si>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</si>
  <si>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</si>
  <si>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</si>
  <si>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</si>
  <si>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</si>
  <si>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</si>
  <si>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</si>
  <si>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</si>
  <si>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</si>
  <si>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</si>
  <si>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</si>
  <si>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</si>
  <si>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</si>
  <si>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</si>
  <si>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</si>
  <si>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</si>
  <si>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</si>
  <si>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</si>
  <si>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</si>
  <si>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</si>
  <si>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</si>
  <si>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</si>
  <si>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</si>
  <si>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</si>
  <si>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</si>
  <si>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</si>
  <si>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</si>
  <si>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</si>
  <si>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</si>
  <si>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</si>
  <si>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</si>
  <si>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</si>
  <si>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</si>
  <si>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</si>
  <si>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</si>
  <si>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</si>
  <si>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</si>
  <si>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</si>
  <si>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</si>
  <si>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</si>
  <si>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</si>
  <si>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</si>
  <si>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</si>
  <si>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</si>
  <si>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</si>
  <si>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</si>
  <si>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</si>
  <si>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</si>
  <si>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</si>
  <si>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</si>
  <si>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</si>
  <si>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</si>
  <si>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</si>
  <si>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</si>
  <si>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</si>
  <si>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</si>
  <si>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</si>
  <si>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</si>
  <si>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</si>
  <si>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</si>
  <si>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</si>
  <si>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</si>
  <si>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</si>
  <si>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</si>
  <si>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</si>
  <si>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</si>
  <si>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</si>
  <si>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</si>
  <si>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</si>
  <si>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</si>
  <si>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</si>
  <si>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</si>
  <si>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</si>
  <si>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</si>
  <si>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</si>
  <si>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</si>
  <si>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</si>
  <si>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</si>
  <si>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</si>
  <si>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</si>
  <si>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</si>
  <si>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</si>
  <si>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</si>
  <si>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</si>
  <si>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</si>
  <si>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</si>
  <si>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</si>
  <si>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</si>
  <si>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</si>
  <si>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</si>
  <si>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</si>
  <si>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</si>
  <si>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</si>
  <si>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</si>
  <si>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</si>
  <si>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</si>
  <si>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</si>
  <si>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</si>
  <si>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</si>
  <si>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</si>
  <si>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</si>
  <si>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</si>
  <si>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</si>
  <si>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</si>
  <si>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</si>
  <si>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</si>
  <si>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</si>
  <si>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</si>
  <si>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</si>
  <si>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</si>
  <si>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</si>
  <si>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</si>
  <si>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</si>
  <si>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</si>
  <si>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</si>
  <si>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</si>
  <si>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</si>
  <si>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</si>
  <si>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</si>
  <si>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</si>
  <si>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</si>
  <si>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</si>
  <si>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</si>
  <si>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</si>
  <si>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</si>
  <si>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</si>
  <si>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</si>
  <si>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</si>
  <si>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</si>
  <si>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</si>
  <si>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</si>
  <si>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</si>
  <si>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</si>
  <si>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</si>
  <si>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</si>
  <si>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</si>
  <si>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</si>
  <si>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</si>
  <si>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</si>
  <si>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</si>
  <si>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</si>
  <si>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</si>
  <si>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</si>
  <si>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</si>
  <si>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</si>
  <si>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</si>
  <si>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</si>
  <si>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</si>
  <si>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</si>
  <si>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</si>
  <si>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</si>
  <si>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</si>
  <si>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</si>
  <si>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</si>
  <si>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</si>
  <si>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</si>
  <si>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</si>
  <si>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</si>
  <si>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</si>
  <si>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</si>
  <si>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</si>
  <si>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</si>
  <si>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</si>
  <si>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</si>
  <si>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</si>
  <si>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</si>
  <si>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</si>
  <si>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</si>
  <si>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</si>
  <si>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</si>
  <si>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</si>
  <si>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</si>
  <si>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</si>
  <si>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</si>
  <si>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</si>
  <si>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</si>
  <si>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</si>
  <si>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</si>
  <si>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</si>
  <si>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</si>
  <si>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</si>
  <si>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</si>
  <si>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</si>
  <si>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</si>
  <si>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</si>
  <si>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</si>
  <si>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</si>
  <si>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</si>
  <si>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</si>
  <si>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</si>
  <si>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</si>
  <si>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</si>
  <si>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</si>
  <si>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</si>
  <si>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</si>
  <si>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</si>
  <si>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</si>
  <si>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</si>
  <si>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</si>
  <si>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</si>
  <si>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</si>
  <si>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</si>
  <si>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</si>
  <si>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</si>
  <si>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</si>
  <si>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</si>
  <si>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</si>
  <si>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</si>
  <si>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</si>
  <si>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</si>
  <si>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</si>
  <si>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</si>
  <si>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</si>
  <si>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</si>
  <si>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</si>
  <si>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</si>
  <si>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</si>
  <si>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</si>
  <si>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</si>
  <si>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</si>
  <si>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</si>
  <si>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</si>
  <si>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</si>
  <si>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</si>
  <si>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</si>
  <si>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</si>
  <si>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</si>
  <si>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</si>
  <si>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</si>
  <si>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</si>
  <si>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</si>
  <si>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</si>
  <si>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</si>
  <si>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</si>
  <si>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</si>
  <si>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</si>
  <si>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</si>
  <si>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</si>
  <si>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</si>
  <si>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</si>
  <si>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</si>
  <si>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</si>
  <si>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</si>
  <si>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</si>
  <si>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</si>
  <si>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</si>
  <si>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</si>
  <si>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</si>
  <si>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</si>
  <si>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</si>
  <si>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</si>
  <si>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</si>
  <si>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</si>
  <si>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</si>
  <si>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</si>
  <si>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</si>
  <si>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</si>
  <si>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</si>
  <si>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</si>
  <si>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</si>
  <si>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</si>
  <si>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</si>
  <si>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</si>
  <si>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</si>
  <si>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</si>
  <si>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</si>
  <si>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</si>
  <si>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</si>
  <si>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</si>
  <si>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</si>
  <si>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</si>
  <si>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</si>
  <si>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</si>
  <si>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</si>
  <si>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</si>
  <si>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</si>
  <si>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</si>
  <si>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</si>
  <si>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</si>
  <si>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</si>
  <si>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</si>
  <si>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</si>
  <si>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</si>
  <si>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</si>
  <si>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</si>
  <si>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</si>
  <si>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</si>
  <si>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</si>
  <si>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</si>
  <si>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</si>
  <si>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</si>
  <si>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</si>
  <si>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</si>
  <si>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</si>
  <si>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</si>
  <si>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</si>
  <si>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</si>
  <si>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</si>
  <si>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</si>
  <si>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</si>
  <si>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</si>
  <si>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</si>
  <si>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</si>
  <si>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</si>
  <si>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</si>
  <si>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</si>
  <si>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</si>
  <si>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</si>
  <si>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</si>
  <si>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</si>
  <si>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</si>
  <si>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</si>
  <si>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</si>
  <si>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</si>
  <si>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</si>
  <si>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</si>
  <si>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</si>
  <si>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</si>
  <si>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</si>
  <si>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</si>
  <si>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</si>
  <si>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</si>
  <si>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</si>
  <si>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</si>
  <si>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</si>
  <si>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</si>
  <si>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</si>
  <si>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</si>
  <si>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</si>
  <si>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</si>
  <si>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</si>
  <si>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</si>
  <si>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</si>
  <si>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</si>
  <si>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</si>
  <si>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</si>
  <si>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</si>
  <si>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</si>
  <si>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</si>
  <si>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</si>
  <si>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</si>
  <si>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</si>
  <si>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</si>
  <si>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</si>
  <si>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</si>
  <si>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</si>
  <si>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</si>
  <si>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</si>
  <si>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</si>
  <si>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</si>
  <si>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</si>
  <si>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</si>
  <si>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</si>
  <si>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</si>
  <si>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</si>
  <si>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</si>
  <si>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</si>
  <si>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</si>
  <si>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</si>
  <si>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</si>
  <si>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</si>
  <si>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</si>
  <si>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</si>
  <si>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</si>
  <si>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</si>
  <si>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</si>
  <si>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</si>
  <si>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</si>
  <si>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</si>
  <si>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</si>
  <si>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</si>
  <si>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</si>
  <si>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</si>
  <si>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</si>
  <si>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</si>
  <si>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</si>
  <si>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</si>
  <si>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</si>
  <si>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</si>
  <si>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</si>
  <si>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</si>
  <si>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</si>
  <si>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</si>
  <si>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</si>
  <si>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</si>
  <si>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</si>
  <si>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</si>
  <si>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</si>
  <si>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</si>
  <si>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</si>
  <si>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</si>
  <si>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</si>
  <si>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</si>
  <si>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</si>
  <si>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</si>
  <si>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</si>
  <si>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</si>
  <si>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</si>
  <si>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</si>
  <si>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</si>
  <si>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</si>
  <si>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</si>
  <si>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</si>
  <si>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</si>
  <si>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</si>
  <si>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</si>
  <si>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</si>
  <si>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</si>
  <si>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</si>
  <si>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</si>
  <si>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</si>
  <si>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</si>
  <si>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</si>
  <si>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</si>
  <si>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</si>
  <si>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</si>
  <si>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</si>
  <si>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</si>
  <si>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</si>
  <si>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</si>
  <si>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</si>
  <si>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</si>
  <si>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</si>
  <si>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</si>
  <si>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</si>
  <si>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</si>
  <si>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</si>
  <si>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</si>
  <si>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</si>
  <si>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</si>
  <si>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</si>
  <si>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</si>
  <si>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</si>
  <si>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</si>
  <si>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</si>
  <si>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</si>
  <si>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</si>
  <si>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</si>
  <si>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</si>
  <si>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</si>
  <si>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</si>
  <si>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</si>
  <si>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</si>
  <si>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</si>
  <si>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</si>
  <si>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</si>
  <si>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</si>
  <si>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</si>
  <si>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</si>
  <si>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</si>
  <si>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</si>
  <si>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</si>
  <si>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</si>
  <si>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</si>
  <si>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</si>
  <si>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</si>
  <si>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</si>
  <si>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</si>
  <si>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</si>
  <si>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</si>
  <si>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</si>
  <si>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</si>
  <si>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</si>
  <si>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</si>
  <si>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</si>
  <si>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</si>
  <si>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</si>
  <si>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</si>
  <si>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</si>
  <si>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</si>
  <si>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</si>
  <si>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</si>
  <si>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</si>
  <si>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</si>
  <si>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</si>
  <si>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</si>
  <si>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</si>
  <si>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</si>
  <si>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</si>
  <si>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</si>
  <si>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</si>
  <si>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</si>
  <si>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</si>
  <si>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</si>
  <si>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</si>
  <si>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</si>
  <si>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</si>
  <si>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</si>
  <si>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</si>
  <si>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</si>
  <si>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</si>
  <si>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</si>
  <si>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</si>
  <si>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</si>
  <si>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</si>
  <si>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</si>
  <si>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</si>
  <si>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</si>
  <si>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</si>
  <si>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</si>
  <si>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</si>
  <si>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</si>
  <si>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</si>
  <si>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</si>
  <si>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</si>
  <si>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</si>
  <si>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</si>
  <si>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</si>
  <si>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</si>
  <si>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</si>
  <si>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</si>
  <si>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</si>
  <si>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</si>
  <si>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</si>
  <si>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</si>
  <si>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</si>
  <si>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</si>
  <si>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</si>
  <si>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</si>
  <si>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</si>
  <si>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</si>
  <si>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</si>
  <si>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</si>
  <si>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</si>
  <si>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</si>
  <si>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</si>
  <si>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</si>
  <si>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</si>
  <si>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</si>
  <si>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</si>
  <si>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</si>
  <si>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</si>
  <si>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</si>
  <si>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</si>
  <si>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</si>
  <si>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</si>
  <si>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</si>
  <si>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</si>
  <si>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</si>
  <si>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</si>
  <si>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</si>
  <si>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</si>
  <si>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</si>
  <si>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</si>
  <si>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</si>
  <si>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</si>
  <si>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</si>
  <si>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</si>
  <si>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</si>
  <si>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</si>
  <si>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</si>
  <si>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</si>
  <si>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</si>
  <si>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</si>
  <si>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</si>
  <si>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</si>
  <si>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</si>
  <si>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</si>
  <si>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</si>
  <si>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</si>
  <si>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</si>
  <si>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</si>
  <si>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</si>
  <si>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</si>
  <si>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</si>
  <si>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</si>
  <si>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</si>
  <si>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</si>
  <si>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</si>
  <si>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</si>
  <si>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</si>
  <si>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</si>
  <si>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</si>
  <si>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</si>
  <si>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</si>
  <si>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</si>
  <si>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</si>
  <si>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</si>
  <si>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</si>
  <si>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</si>
  <si>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</si>
  <si>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</si>
  <si>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</si>
  <si>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</si>
  <si>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</si>
  <si>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</si>
  <si>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</si>
  <si>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</si>
  <si>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</si>
  <si>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</si>
  <si>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</si>
  <si>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</si>
  <si>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</si>
  <si>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</si>
  <si>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</si>
  <si>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</si>
  <si>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</si>
  <si>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</si>
  <si>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</si>
  <si>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</si>
  <si>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</si>
  <si>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</si>
  <si>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</si>
  <si>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</si>
  <si>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</si>
  <si>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</si>
  <si>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</si>
  <si>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</si>
  <si>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</si>
  <si>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</si>
  <si>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</si>
  <si>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</si>
  <si>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</si>
  <si>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</si>
  <si>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</si>
  <si>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</si>
  <si>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</si>
  <si>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</si>
  <si>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</si>
  <si>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</si>
  <si>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</si>
  <si>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</si>
  <si>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</si>
  <si>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</si>
  <si>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</si>
  <si>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</si>
  <si>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</si>
  <si>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</si>
  <si>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</si>
  <si>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</si>
  <si>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</si>
  <si>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</si>
  <si>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</si>
  <si>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</si>
  <si>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</si>
  <si>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</si>
  <si>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</si>
  <si>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</si>
  <si>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</si>
  <si>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</si>
  <si>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</si>
  <si>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</si>
  <si>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</si>
  <si>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</si>
  <si>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</si>
  <si>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</si>
  <si>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</si>
  <si>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</si>
  <si>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</si>
  <si>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</si>
  <si>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</si>
  <si>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</si>
  <si>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</si>
  <si>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</si>
  <si>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</si>
  <si>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</si>
  <si>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</si>
  <si>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</si>
  <si>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</si>
  <si>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</si>
  <si>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</si>
  <si>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</si>
  <si>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</si>
  <si>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</si>
  <si>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</si>
  <si>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</si>
  <si>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</si>
  <si>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</si>
  <si>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</si>
  <si>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</si>
  <si>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</si>
  <si>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</si>
  <si>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</si>
  <si>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</si>
  <si>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</si>
  <si>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</si>
  <si>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</si>
  <si>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</si>
  <si>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</si>
  <si>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</si>
  <si>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</si>
  <si>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</si>
  <si>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</si>
  <si>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</si>
  <si>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</si>
  <si>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</si>
  <si>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</si>
  <si>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</si>
  <si>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</si>
  <si>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</si>
  <si>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</si>
  <si>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</si>
  <si>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</si>
  <si>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</si>
  <si>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</si>
  <si>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</si>
  <si>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</si>
  <si>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</si>
  <si>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</si>
  <si>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</si>
  <si>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</si>
  <si>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</si>
  <si>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</si>
  <si>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</si>
  <si>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</si>
  <si>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</si>
  <si>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</si>
  <si>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</si>
  <si>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</si>
  <si>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</si>
  <si>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</si>
  <si>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</si>
  <si>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</si>
  <si>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</si>
  <si>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</si>
  <si>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</si>
  <si>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</si>
  <si>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</si>
  <si>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</si>
  <si>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</si>
  <si>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</si>
  <si>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</si>
  <si>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</si>
  <si>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</si>
  <si>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</si>
  <si>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</si>
  <si>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</si>
  <si>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</si>
  <si>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</si>
  <si>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</si>
  <si>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</si>
  <si>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</si>
  <si>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</si>
  <si>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</si>
  <si>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</si>
  <si>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</si>
  <si>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</si>
  <si>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</si>
  <si>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</si>
  <si>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</si>
  <si>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</si>
  <si>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</si>
  <si>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</si>
  <si>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</si>
  <si>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</si>
  <si>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</si>
  <si>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</si>
  <si>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</si>
  <si>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</si>
  <si>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</si>
  <si>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</si>
  <si>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</si>
  <si>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</si>
  <si>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</si>
  <si>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</si>
  <si>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</si>
  <si>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</si>
  <si>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</si>
  <si>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</si>
  <si>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</si>
  <si>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</si>
  <si>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</si>
  <si>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</si>
  <si>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</si>
  <si>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</si>
  <si>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</si>
  <si>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</si>
  <si>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</si>
  <si>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</si>
  <si>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</si>
  <si>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</si>
  <si>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</si>
  <si>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</si>
  <si>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</si>
  <si>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</si>
  <si>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</si>
  <si>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</si>
  <si>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</si>
  <si>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</si>
  <si>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</si>
  <si>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</si>
  <si>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</si>
  <si>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</si>
  <si>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</si>
  <si>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</si>
  <si>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</si>
  <si>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</si>
  <si>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</si>
  <si>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</si>
  <si>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</si>
  <si>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</si>
  <si>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</si>
  <si>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</si>
  <si>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</si>
  <si>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</si>
  <si>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</si>
  <si>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</si>
  <si>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</si>
  <si>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</si>
  <si>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</si>
  <si>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</si>
  <si>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</si>
  <si>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</si>
  <si>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</si>
  <si>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</si>
  <si>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</si>
  <si>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</si>
  <si>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</si>
  <si>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</si>
  <si>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</si>
  <si>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</si>
  <si>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</si>
  <si>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</si>
  <si>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</si>
  <si>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</si>
  <si>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</si>
  <si>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</si>
  <si>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</si>
  <si>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</si>
  <si>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</si>
  <si>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</si>
  <si>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</si>
  <si>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</si>
  <si>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</si>
  <si>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</si>
  <si>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</si>
  <si>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</si>
  <si>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</si>
  <si>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</si>
  <si>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</si>
  <si>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</si>
  <si>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</si>
  <si>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</si>
  <si>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</si>
  <si>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</si>
  <si>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</si>
  <si>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</si>
  <si>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</si>
  <si>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</si>
  <si>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</si>
  <si>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</si>
  <si>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</si>
  <si>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</si>
  <si>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</si>
  <si>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</si>
  <si>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</si>
  <si>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</si>
  <si>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</si>
  <si>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</si>
  <si>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</si>
  <si>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</si>
  <si>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</si>
  <si>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</si>
  <si>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</si>
  <si>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</si>
  <si>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</si>
  <si>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</si>
  <si>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</si>
  <si>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</si>
  <si>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</si>
  <si>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</si>
  <si>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</si>
  <si>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</si>
  <si>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</si>
  <si>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</si>
  <si>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</si>
  <si>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</si>
  <si>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</si>
  <si>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</si>
  <si>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</si>
  <si>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</si>
  <si>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</si>
  <si>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</si>
  <si>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</si>
  <si>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</si>
  <si>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</si>
  <si>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</si>
  <si>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</si>
  <si>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</si>
  <si>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</si>
  <si>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</si>
  <si>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</si>
  <si>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</si>
  <si>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</si>
  <si>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</si>
  <si>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</si>
  <si>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</si>
  <si>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</si>
  <si>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</si>
  <si>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</si>
  <si>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</si>
  <si>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</si>
  <si>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</si>
  <si>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</si>
  <si>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</si>
  <si>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</si>
  <si>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</si>
  <si>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</si>
  <si>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</si>
  <si>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</si>
  <si>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</si>
  <si>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</si>
  <si>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</si>
  <si>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</si>
  <si>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</si>
  <si>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</si>
  <si>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</si>
  <si>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</si>
  <si>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</si>
  <si>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</si>
  <si>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</si>
  <si>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</si>
  <si>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</si>
  <si>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</si>
  <si>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</si>
  <si>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</si>
  <si>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</si>
  <si>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</si>
  <si>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</si>
  <si>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</si>
  <si>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</si>
  <si>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</si>
  <si>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</si>
  <si>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</si>
  <si>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</si>
  <si>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</si>
  <si>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</si>
  <si>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</si>
  <si>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</si>
  <si>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</si>
  <si>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</si>
  <si>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</si>
  <si>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</si>
  <si>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</si>
  <si>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</si>
  <si>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</si>
  <si>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</si>
  <si>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</si>
  <si>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</si>
  <si>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</si>
  <si>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</si>
  <si>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</si>
  <si>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</si>
  <si>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</si>
  <si>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</si>
  <si>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</si>
  <si>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</si>
  <si>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</si>
  <si>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</si>
  <si>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</si>
  <si>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</si>
  <si>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</si>
  <si>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</si>
  <si>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</si>
  <si>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</si>
  <si>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</si>
  <si>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</si>
  <si>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</si>
  <si>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</si>
  <si>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</si>
  <si>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</si>
  <si>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</si>
  <si>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</si>
  <si>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</si>
  <si>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</si>
  <si>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</si>
  <si>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</si>
  <si>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</si>
  <si>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</si>
  <si>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</si>
  <si>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</si>
  <si>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</si>
  <si>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</si>
  <si>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</si>
  <si>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</si>
  <si>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</si>
  <si>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</si>
  <si>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</si>
  <si>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</si>
  <si>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</si>
  <si>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</si>
  <si>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</si>
  <si>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</si>
  <si>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</si>
  <si>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</si>
  <si>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</si>
  <si>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</si>
  <si>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</si>
  <si>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</si>
  <si>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</si>
  <si>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</si>
  <si>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</si>
  <si>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</si>
  <si>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</si>
  <si>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</si>
  <si>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</si>
  <si>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</si>
  <si>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</si>
  <si>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</si>
  <si>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</si>
  <si>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</si>
  <si>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</si>
  <si>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</si>
  <si>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</si>
  <si>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</si>
  <si>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</si>
  <si>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</si>
  <si>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</si>
  <si>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</si>
  <si>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</si>
  <si>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</si>
  <si>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</si>
  <si>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</si>
  <si>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</si>
  <si>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</si>
  <si>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</si>
  <si>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</si>
  <si>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</si>
  <si>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</si>
  <si>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</si>
  <si>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</si>
  <si>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</si>
  <si>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</si>
  <si>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</si>
  <si>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</si>
  <si>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</si>
  <si>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</si>
  <si>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</si>
  <si>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</si>
  <si>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</si>
  <si>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</si>
  <si>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</si>
  <si>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</si>
  <si>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</si>
  <si>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</si>
  <si>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</si>
  <si>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</si>
  <si>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</si>
  <si>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</si>
  <si>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</si>
  <si>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</si>
  <si>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</si>
  <si>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</si>
  <si>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</si>
  <si>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</si>
  <si>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</si>
  <si>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</si>
  <si>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</si>
  <si>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</si>
  <si>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</si>
  <si>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</si>
  <si>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</si>
  <si>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</si>
  <si>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</si>
  <si>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</si>
  <si>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</si>
  <si>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</si>
  <si>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</si>
  <si>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</si>
  <si>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</si>
  <si>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</si>
  <si>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</si>
  <si>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</si>
  <si>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</si>
  <si>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</si>
  <si>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</si>
  <si>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</si>
  <si>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</si>
  <si>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</si>
  <si>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</si>
  <si>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</si>
  <si>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</si>
  <si>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</si>
  <si>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</si>
  <si>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</si>
  <si>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</si>
  <si>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</si>
  <si>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</si>
  <si>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</si>
  <si>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</si>
  <si>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</si>
  <si>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</si>
  <si>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</si>
  <si>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</si>
  <si>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</si>
  <si>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</si>
  <si>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</si>
  <si>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</si>
  <si>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</si>
  <si>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</si>
  <si>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</si>
  <si>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</si>
  <si>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</si>
  <si>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</si>
  <si>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</si>
  <si>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</si>
  <si>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</si>
  <si>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</si>
  <si>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</si>
  <si>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</si>
  <si>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</si>
  <si>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</si>
  <si>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</si>
  <si>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</si>
  <si>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</si>
  <si>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</si>
  <si>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</si>
  <si>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</si>
  <si>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</si>
  <si>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</si>
  <si>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</si>
  <si>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</si>
  <si>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</si>
  <si>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</si>
  <si>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</si>
  <si>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</si>
  <si>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</si>
  <si>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</si>
  <si>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</si>
  <si>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</si>
  <si>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</si>
  <si>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</si>
  <si>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</si>
  <si>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</si>
  <si>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</si>
  <si>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</si>
  <si>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</si>
  <si>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</si>
  <si>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</si>
  <si>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</si>
  <si>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</si>
  <si>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</si>
  <si>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</si>
  <si>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</si>
  <si>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</si>
  <si>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</si>
  <si>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</si>
  <si>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</si>
  <si>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</si>
  <si>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</si>
  <si>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</si>
  <si>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</si>
  <si>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</si>
  <si>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</si>
  <si>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</si>
  <si>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</si>
  <si>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</si>
  <si>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</si>
  <si>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</si>
  <si>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</si>
  <si>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</si>
  <si>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</si>
  <si>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</si>
  <si>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</si>
  <si>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</si>
  <si>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</si>
  <si>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</si>
  <si>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</si>
  <si>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</si>
  <si>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</si>
  <si>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</si>
  <si>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</si>
  <si>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</si>
  <si>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</si>
  <si>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</si>
  <si>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</si>
  <si>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</si>
  <si>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</si>
  <si>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</si>
  <si>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</si>
  <si>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</si>
  <si>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</si>
  <si>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</si>
  <si>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</si>
  <si>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</si>
  <si>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</si>
  <si>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</si>
  <si>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</si>
  <si>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</si>
  <si>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</si>
  <si>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</si>
  <si>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</si>
  <si>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</si>
  <si>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</si>
  <si>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</si>
  <si>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</si>
  <si>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</si>
  <si>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</si>
  <si>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</si>
  <si>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</si>
  <si>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</si>
  <si>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</si>
  <si>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</si>
  <si>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</si>
  <si>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</si>
  <si>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</si>
  <si>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</si>
  <si>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</si>
  <si>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</si>
  <si>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</si>
  <si>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</si>
  <si>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</si>
  <si>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</si>
  <si>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</si>
  <si>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</si>
  <si>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</si>
  <si>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</si>
  <si>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</si>
  <si>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</si>
  <si>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</si>
  <si>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</si>
  <si>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</si>
  <si>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</si>
  <si>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</si>
  <si>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</si>
  <si>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</si>
  <si>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</si>
  <si>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</si>
  <si>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</si>
  <si>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</si>
  <si>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</si>
  <si>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</si>
  <si>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</si>
  <si>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</si>
  <si>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</si>
  <si>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</si>
  <si>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</si>
  <si>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</si>
  <si>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</si>
  <si>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</si>
  <si>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</si>
  <si>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</si>
  <si>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</si>
  <si>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</si>
  <si>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</si>
  <si>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</si>
  <si>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</si>
  <si>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</si>
  <si>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</si>
  <si>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</si>
  <si>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</si>
  <si>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</si>
  <si>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</si>
  <si>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</si>
  <si>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</si>
  <si>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</si>
  <si>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</si>
  <si>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</si>
  <si>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</si>
  <si>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</si>
  <si>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</si>
  <si>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</si>
  <si>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</si>
  <si>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</si>
  <si>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</si>
  <si>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</si>
  <si>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</si>
  <si>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</si>
  <si>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</si>
  <si>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</si>
  <si>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</si>
  <si>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</si>
  <si>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</si>
  <si>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</si>
  <si>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</si>
  <si>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</si>
  <si>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</si>
  <si>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</si>
  <si>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</si>
  <si>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</si>
  <si>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</si>
  <si>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</si>
  <si>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</si>
  <si>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</si>
  <si>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</si>
  <si>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</si>
  <si>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</si>
  <si>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</si>
  <si>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</si>
  <si>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</si>
  <si>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</si>
  <si>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</si>
  <si>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</si>
  <si>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</si>
  <si>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</si>
  <si>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</si>
  <si>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</si>
  <si>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</si>
  <si>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</si>
  <si>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</si>
  <si>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</si>
  <si>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</si>
  <si>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</si>
  <si>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</si>
  <si>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</si>
  <si>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</si>
  <si>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</si>
  <si>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</si>
  <si>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</si>
  <si>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</si>
  <si>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</si>
  <si>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</si>
  <si>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</si>
  <si>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</si>
  <si>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</si>
  <si>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</si>
  <si>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</si>
  <si>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</si>
  <si>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</si>
  <si>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</si>
  <si>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</si>
  <si>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</si>
  <si>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</si>
  <si>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</si>
  <si>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</si>
  <si>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</si>
  <si>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</si>
  <si>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</si>
  <si>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</si>
  <si>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</si>
  <si>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</si>
  <si>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</si>
  <si>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</si>
  <si>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</si>
  <si>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</si>
  <si>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</si>
  <si>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</si>
  <si>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</si>
  <si>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</si>
  <si>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</si>
  <si>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</si>
  <si>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</si>
  <si>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</si>
  <si>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</si>
  <si>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</si>
  <si>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</si>
  <si>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</si>
  <si>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</si>
  <si>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</si>
  <si>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</si>
  <si>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</si>
  <si>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</si>
  <si>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</si>
  <si>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</si>
  <si>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</si>
  <si>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</si>
  <si>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</si>
  <si>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</si>
  <si>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</si>
  <si>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</si>
  <si>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</si>
  <si>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</si>
  <si>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</si>
  <si>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</si>
  <si>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</si>
  <si>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</si>
  <si>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</si>
  <si>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</si>
  <si>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</si>
  <si>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</si>
  <si>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</si>
  <si>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</si>
  <si>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</si>
  <si>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</si>
  <si>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</si>
  <si>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</si>
  <si>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</si>
  <si>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</si>
  <si>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</si>
  <si>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</si>
  <si>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</si>
  <si>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</si>
  <si>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</si>
  <si>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</si>
  <si>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</si>
  <si>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</si>
  <si>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</si>
  <si>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</si>
  <si>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</si>
  <si>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</si>
  <si>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</si>
  <si>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</si>
  <si>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</si>
  <si>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</si>
  <si>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</si>
  <si>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</si>
  <si>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</si>
  <si>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</si>
  <si>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</si>
  <si>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</si>
  <si>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</si>
  <si>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</si>
  <si>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</si>
  <si>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</si>
  <si>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</si>
  <si>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</si>
  <si>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</si>
  <si>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</si>
  <si>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</si>
  <si>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</si>
  <si>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</si>
  <si>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</si>
  <si>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</si>
  <si>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</si>
  <si>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</si>
  <si>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</si>
  <si>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</si>
  <si>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</si>
  <si>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</si>
  <si>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</si>
  <si>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</si>
  <si>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</si>
  <si>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</si>
  <si>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</si>
  <si>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</si>
  <si>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</si>
  <si>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</si>
  <si>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</si>
  <si>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</si>
  <si>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</si>
  <si>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</si>
  <si>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</si>
  <si>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</si>
  <si>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</si>
  <si>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</si>
  <si>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</si>
  <si>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</si>
  <si>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</si>
  <si>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</si>
  <si>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</si>
  <si>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</si>
  <si>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</si>
  <si>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</si>
  <si>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</si>
  <si>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</si>
  <si>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</si>
  <si>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</si>
  <si>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</si>
  <si>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</si>
  <si>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</si>
  <si>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</si>
  <si>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</si>
  <si>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</si>
  <si>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</si>
  <si>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</si>
  <si>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</si>
  <si>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</si>
  <si>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</si>
  <si>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</si>
  <si>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</si>
  <si>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</si>
  <si>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</si>
  <si>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</si>
  <si>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</si>
  <si>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</si>
  <si>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</si>
  <si>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</si>
  <si>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</si>
  <si>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</si>
  <si>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</si>
  <si>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</si>
  <si>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</si>
  <si>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</si>
  <si>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</si>
  <si>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</si>
  <si>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</si>
  <si>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</si>
  <si>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</si>
  <si>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</si>
  <si>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</si>
  <si>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</si>
  <si>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</si>
  <si>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</si>
  <si>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</si>
  <si>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</si>
  <si>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</si>
  <si>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</si>
  <si>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</si>
  <si>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</si>
  <si>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</si>
  <si>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</si>
  <si>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</si>
  <si>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</si>
  <si>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</si>
  <si>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</si>
  <si>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</si>
  <si>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</si>
  <si>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</si>
  <si>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</si>
  <si>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</si>
  <si>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</si>
  <si>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</si>
  <si>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</si>
  <si>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</si>
  <si>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</si>
  <si>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</si>
  <si>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</si>
  <si>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</si>
  <si>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</si>
  <si>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</si>
  <si>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</si>
  <si>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</si>
  <si>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</si>
  <si>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</si>
  <si>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</si>
  <si>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</si>
  <si>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</si>
  <si>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</si>
  <si>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</si>
  <si>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</si>
  <si>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</si>
  <si>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</si>
  <si>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</si>
  <si>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</si>
  <si>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</si>
  <si>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</si>
  <si>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</si>
  <si>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</si>
  <si>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</si>
  <si>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</si>
  <si>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</si>
  <si>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</si>
  <si>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</si>
  <si>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</si>
  <si>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</si>
  <si>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</si>
  <si>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</si>
  <si>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</si>
  <si>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</si>
  <si>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</si>
  <si>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</si>
  <si>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</si>
  <si>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</si>
  <si>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</si>
  <si>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</si>
  <si>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</si>
  <si>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</si>
  <si>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</si>
  <si>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</si>
  <si>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</si>
  <si>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</si>
  <si>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</si>
  <si>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</si>
  <si>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</si>
  <si>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</si>
  <si>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</si>
  <si>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</si>
  <si>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</si>
  <si>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</si>
  <si>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</si>
  <si>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</si>
  <si>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</si>
  <si>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</si>
  <si>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</si>
  <si>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</si>
  <si>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</si>
  <si>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</si>
  <si>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</si>
  <si>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</si>
  <si>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</si>
  <si>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</si>
  <si>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</si>
  <si>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</si>
  <si>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</si>
  <si>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</si>
  <si>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</si>
  <si>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</si>
  <si>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</si>
  <si>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</si>
  <si>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</si>
  <si>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</si>
  <si>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</si>
  <si>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</si>
  <si>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</si>
  <si>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</si>
  <si>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</si>
  <si>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</si>
  <si>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</si>
  <si>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</si>
  <si>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</si>
  <si>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</si>
  <si>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</si>
  <si>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</si>
  <si>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</si>
  <si>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</si>
  <si>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</si>
  <si>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</si>
  <si>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</si>
  <si>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</si>
  <si>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</si>
  <si>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</si>
  <si>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</si>
  <si>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</si>
  <si>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</si>
  <si>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</si>
  <si>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</si>
  <si>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</si>
  <si>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</si>
  <si>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</si>
  <si>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</si>
  <si>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</si>
  <si>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</si>
  <si>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</si>
  <si>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</si>
  <si>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</si>
  <si>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</si>
  <si>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</si>
  <si>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</si>
  <si>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</si>
  <si>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</si>
  <si>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</si>
  <si>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</si>
  <si>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</si>
  <si>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</si>
  <si>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</si>
  <si>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</si>
  <si>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</si>
  <si>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</si>
  <si>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</si>
  <si>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</si>
  <si>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</si>
  <si>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</si>
  <si>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</si>
  <si>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</si>
  <si>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</si>
  <si>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</si>
  <si>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</si>
  <si>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</si>
  <si>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</si>
  <si>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</si>
  <si>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</si>
  <si>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</si>
  <si>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</si>
  <si>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</si>
  <si>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</si>
  <si>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</si>
  <si>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</si>
  <si>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</si>
  <si>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</si>
  <si>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</si>
  <si>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</si>
  <si>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</si>
  <si>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</si>
  <si>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</si>
  <si>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</si>
  <si>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</si>
  <si>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</si>
  <si>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</si>
  <si>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</si>
  <si>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</si>
  <si>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</si>
  <si>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</si>
  <si>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</si>
  <si>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</si>
  <si>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</si>
  <si>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</si>
  <si>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</si>
  <si>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</si>
  <si>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</si>
  <si>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</si>
  <si>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</si>
  <si>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</si>
  <si>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</si>
  <si>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</si>
  <si>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</si>
  <si>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</si>
  <si>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</si>
  <si>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</si>
  <si>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</si>
  <si>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</si>
  <si>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</si>
  <si>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</si>
  <si>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</si>
  <si>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</si>
  <si>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</si>
  <si>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</si>
  <si>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</si>
  <si>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</si>
  <si>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</si>
  <si>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</si>
  <si>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</si>
  <si>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</si>
  <si>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</si>
  <si>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</si>
  <si>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</si>
  <si>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</si>
  <si>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</si>
  <si>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</si>
  <si>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</si>
  <si>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</si>
  <si>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</si>
  <si>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</si>
  <si>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</si>
  <si>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</si>
  <si>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</si>
  <si>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</si>
  <si>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</si>
  <si>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</si>
  <si>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</si>
  <si>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</si>
  <si>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</si>
  <si>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</si>
  <si>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</si>
  <si>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</si>
  <si>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</si>
  <si>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</si>
  <si>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</si>
  <si>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</si>
  <si>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</si>
  <si>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</si>
  <si>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</si>
  <si>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</si>
  <si>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</si>
  <si>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</si>
  <si>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</si>
  <si>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</si>
  <si>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</si>
  <si>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</si>
  <si>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</si>
  <si>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</si>
  <si>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</si>
  <si>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</si>
  <si>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</si>
  <si>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</si>
  <si>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</si>
  <si>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</si>
  <si>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</si>
  <si>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</si>
  <si>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</si>
  <si>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</si>
  <si>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</si>
  <si>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</si>
  <si>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</si>
  <si>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</si>
  <si>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</si>
  <si>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</si>
  <si>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</si>
  <si>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</si>
  <si>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</si>
  <si>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</si>
  <si>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</si>
  <si>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</si>
  <si>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</si>
  <si>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</si>
  <si>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</si>
  <si>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</si>
  <si>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</si>
  <si>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</si>
  <si>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</si>
  <si>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</si>
  <si>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</si>
  <si>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</si>
  <si>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</si>
  <si>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</si>
  <si>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</si>
  <si>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</si>
  <si>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</si>
  <si>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</si>
  <si>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</si>
  <si>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</si>
  <si>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</si>
  <si>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</si>
  <si>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</si>
  <si>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</si>
  <si>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</si>
  <si>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</si>
  <si>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</si>
  <si>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</si>
  <si>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</si>
  <si>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</si>
  <si>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</si>
  <si>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</si>
  <si>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</si>
  <si>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</si>
  <si>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</si>
  <si>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</si>
  <si>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</si>
  <si>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</si>
  <si>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</si>
  <si>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</si>
  <si>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</si>
  <si>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</si>
  <si>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</si>
  <si>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</si>
  <si>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</si>
  <si>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</si>
  <si>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</si>
  <si>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</si>
  <si>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</si>
  <si>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</si>
  <si>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</si>
  <si>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</si>
  <si>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</si>
  <si>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</si>
  <si>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</si>
  <si>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</si>
  <si>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</si>
  <si>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</si>
  <si>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</si>
  <si>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</si>
  <si>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</si>
  <si>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</si>
  <si>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</si>
  <si>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</si>
  <si>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</si>
  <si>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</si>
  <si>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</si>
  <si>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</si>
  <si>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</si>
  <si>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</si>
  <si>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</si>
  <si>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</si>
  <si>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</si>
  <si>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</si>
  <si>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</si>
  <si>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</si>
  <si>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</si>
  <si>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</si>
  <si>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</si>
  <si>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</si>
  <si>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</si>
  <si>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</si>
  <si>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</si>
  <si>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</si>
  <si>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</si>
  <si>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</si>
  <si>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</si>
  <si>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</si>
  <si>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</si>
  <si>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</si>
  <si>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</si>
  <si>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</si>
  <si>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</si>
  <si>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</si>
  <si>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</si>
  <si>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</si>
  <si>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</si>
  <si>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</si>
  <si>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</si>
  <si>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</si>
  <si>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</si>
  <si>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</si>
  <si>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</si>
  <si>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</si>
  <si>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</si>
  <si>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</si>
  <si>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</si>
  <si>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</si>
  <si>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</si>
  <si>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</si>
  <si>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</si>
  <si>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</si>
  <si>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</si>
  <si>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</si>
  <si>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</si>
  <si>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</si>
  <si>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</si>
  <si>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</si>
  <si>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</si>
  <si>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</si>
  <si>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</si>
  <si>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</si>
  <si>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</si>
  <si>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</si>
  <si>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</si>
  <si>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</si>
  <si>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</si>
  <si>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</si>
  <si>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</si>
  <si>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</si>
  <si>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</si>
  <si>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</si>
  <si>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</si>
  <si>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</si>
  <si>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</si>
  <si>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</si>
  <si>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</si>
  <si>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</si>
  <si>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</si>
  <si>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</si>
  <si>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</si>
  <si>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</si>
  <si>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</si>
  <si>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</si>
  <si>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</si>
  <si>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</si>
  <si>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</si>
  <si>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</si>
  <si>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</si>
  <si>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</si>
  <si>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</si>
  <si>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</si>
  <si>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</si>
  <si>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</si>
  <si>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</si>
  <si>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</si>
  <si>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</si>
  <si>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</si>
  <si>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</si>
  <si>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</si>
  <si>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</si>
  <si>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</si>
  <si>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</si>
  <si>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</si>
  <si>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</si>
  <si>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</si>
  <si>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</si>
  <si>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</si>
  <si>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</si>
  <si>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</si>
  <si>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</si>
  <si>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</si>
  <si>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</si>
  <si>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</si>
  <si>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</si>
  <si>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</si>
  <si>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</si>
  <si>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</si>
  <si>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</si>
  <si>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</si>
  <si>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</si>
  <si>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</si>
  <si>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</si>
  <si>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</si>
  <si>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</si>
  <si>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</si>
  <si>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</si>
  <si>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</si>
  <si>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</si>
  <si>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</si>
  <si>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</si>
  <si>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</si>
  <si>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</si>
  <si>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</si>
  <si>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</si>
  <si>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</si>
  <si>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</si>
  <si>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</si>
  <si>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</si>
  <si>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</si>
  <si>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</si>
  <si>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</si>
  <si>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</si>
  <si>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</si>
  <si>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</si>
  <si>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</si>
  <si>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</si>
  <si>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</si>
  <si>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</si>
  <si>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</si>
  <si>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</si>
  <si>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</si>
  <si>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</si>
  <si>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</si>
  <si>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</si>
  <si>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</si>
  <si>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</si>
  <si>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</si>
  <si>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</si>
  <si>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</si>
  <si>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</si>
  <si>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</si>
  <si>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</si>
  <si>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</si>
  <si>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</si>
  <si>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</si>
  <si>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</si>
  <si>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</si>
  <si>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</si>
  <si>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</si>
  <si>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</si>
  <si>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</si>
  <si>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</si>
  <si>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</si>
  <si>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</si>
  <si>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</si>
  <si>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</si>
  <si>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</si>
  <si>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</si>
  <si>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</si>
  <si>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</si>
  <si>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</si>
  <si>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</si>
  <si>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</si>
  <si>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</si>
  <si>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</si>
  <si>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</si>
  <si>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</si>
  <si>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</si>
  <si>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</si>
  <si>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</si>
  <si>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</si>
  <si>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</si>
  <si>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</si>
  <si>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</si>
  <si>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</si>
  <si>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</si>
  <si>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</si>
  <si>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</si>
  <si>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</si>
  <si>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</si>
  <si>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</si>
  <si>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</si>
  <si>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</si>
  <si>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</si>
  <si>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</si>
  <si>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</si>
  <si>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</si>
  <si>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</si>
  <si>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</si>
  <si>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</si>
  <si>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</si>
  <si>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</si>
  <si>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</si>
  <si>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</si>
  <si>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</si>
  <si>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</si>
  <si>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</si>
  <si>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</si>
  <si>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</si>
  <si>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</si>
  <si>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</si>
  <si>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</si>
  <si>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</si>
  <si>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</si>
  <si>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</si>
  <si>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</si>
  <si>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</si>
  <si>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</si>
  <si>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</si>
  <si>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</si>
  <si>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</si>
  <si>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</si>
  <si>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</si>
  <si>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</si>
  <si>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</si>
  <si>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</si>
  <si>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</si>
  <si>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</si>
  <si>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</si>
  <si>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</si>
  <si>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</si>
  <si>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</si>
  <si>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</si>
  <si>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</si>
  <si>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</si>
  <si>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</si>
  <si>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</si>
  <si>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</si>
  <si>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</si>
  <si>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</si>
  <si>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</si>
  <si>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</si>
  <si>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</si>
  <si>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</si>
  <si>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</si>
  <si>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</si>
  <si>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</si>
  <si>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</si>
  <si>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</si>
  <si>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</si>
  <si>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</si>
  <si>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</si>
  <si>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</si>
  <si>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</si>
  <si>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</si>
  <si>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</si>
  <si>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</si>
  <si>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</si>
  <si>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</si>
  <si>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</si>
  <si>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</si>
  <si>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</si>
  <si>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</si>
  <si>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</si>
  <si>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</si>
  <si>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</si>
  <si>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</si>
  <si>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</si>
  <si>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</si>
  <si>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</si>
  <si>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</si>
  <si>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</si>
  <si>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</si>
  <si>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</si>
  <si>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</si>
  <si>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</si>
  <si>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</si>
  <si>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</si>
  <si>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</si>
  <si>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</si>
  <si>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</si>
  <si>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</si>
  <si>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</si>
  <si>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</si>
  <si>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</si>
  <si>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</si>
  <si>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</si>
  <si>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</si>
  <si>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</si>
  <si>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</si>
  <si>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</si>
  <si>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</si>
  <si>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</si>
  <si>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</si>
  <si>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</si>
  <si>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</si>
  <si>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</si>
  <si>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</si>
  <si>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</si>
  <si>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</si>
  <si>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</si>
  <si>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</si>
  <si>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</si>
  <si>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</si>
  <si>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</si>
  <si>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</si>
  <si>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</si>
  <si>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</si>
  <si>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</si>
  <si>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</si>
  <si>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</si>
  <si>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</si>
  <si>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</si>
  <si>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</si>
  <si>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</si>
  <si>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</si>
  <si>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</si>
  <si>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</si>
  <si>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</si>
  <si>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</si>
  <si>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</si>
  <si>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</si>
  <si>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</si>
  <si>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</si>
  <si>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</si>
  <si>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</si>
  <si>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</si>
  <si>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</si>
  <si>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</si>
  <si>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</si>
  <si>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</si>
  <si>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</si>
  <si>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</si>
  <si>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</si>
  <si>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</si>
  <si>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</si>
  <si>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</si>
  <si>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</si>
  <si>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</si>
  <si>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</si>
  <si>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</si>
  <si>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</si>
  <si>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</si>
  <si>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</si>
  <si>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</si>
  <si>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</si>
  <si>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</si>
  <si>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</si>
  <si>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</si>
  <si>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</si>
  <si>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</si>
  <si>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</si>
  <si>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</si>
  <si>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</si>
  <si>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</si>
  <si>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</si>
  <si>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</si>
  <si>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</si>
  <si>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</si>
  <si>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</si>
  <si>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</si>
  <si>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</si>
  <si>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</si>
  <si>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</si>
  <si>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</si>
  <si>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</si>
  <si>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</si>
  <si>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</si>
  <si>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</si>
  <si>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</si>
  <si>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</si>
  <si>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</si>
  <si>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</si>
  <si>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</si>
  <si>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</si>
  <si>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</si>
  <si>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</si>
  <si>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</si>
  <si>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</si>
  <si>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</si>
  <si>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</si>
  <si>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</si>
  <si>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</si>
  <si>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</si>
  <si>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</si>
  <si>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</si>
  <si>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</si>
  <si>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</si>
  <si>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</si>
  <si>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</si>
  <si>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</si>
  <si>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</si>
  <si>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</si>
  <si>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</si>
  <si>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</si>
  <si>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</si>
  <si>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</si>
  <si>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</si>
  <si>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</si>
  <si>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</si>
  <si>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</si>
  <si>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</si>
  <si>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</si>
  <si>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</si>
  <si>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</si>
  <si>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</si>
  <si>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</si>
  <si>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</si>
  <si>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</si>
  <si>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</si>
  <si>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</si>
  <si>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</si>
  <si>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</si>
  <si>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</si>
  <si>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</si>
  <si>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</si>
  <si>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</si>
  <si>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</si>
  <si>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</si>
  <si>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</si>
  <si>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</si>
  <si>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</si>
  <si>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</si>
  <si>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</si>
  <si>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</si>
  <si>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</si>
  <si>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</si>
  <si>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</si>
  <si>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</si>
  <si>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</si>
  <si>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</si>
  <si>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</si>
  <si>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</si>
  <si>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</si>
  <si>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</si>
  <si>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</si>
  <si>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</si>
  <si>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</si>
  <si>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</si>
  <si>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</si>
  <si>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</si>
  <si>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</si>
  <si>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</si>
  <si>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</si>
  <si>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</si>
  <si>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</si>
  <si>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</si>
  <si>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</si>
  <si>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</si>
  <si>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</si>
  <si>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</si>
  <si>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</si>
  <si>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</si>
  <si>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</si>
  <si>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</si>
  <si>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</si>
  <si>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</si>
  <si>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</si>
  <si>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</si>
  <si>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</si>
  <si>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</si>
  <si>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</si>
  <si>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</si>
  <si>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</si>
  <si>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</si>
  <si>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</si>
  <si>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</si>
  <si>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</si>
  <si>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</si>
  <si>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</si>
  <si>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</si>
  <si>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</si>
  <si>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</si>
  <si>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</si>
  <si>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</si>
  <si>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</si>
  <si>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</si>
  <si>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</si>
  <si>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</si>
  <si>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</si>
  <si>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</si>
  <si>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</si>
  <si>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</si>
  <si>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</si>
  <si>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</si>
  <si>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</si>
  <si>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</si>
  <si>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</si>
  <si>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</si>
  <si>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</si>
  <si>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</si>
  <si>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</si>
  <si>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</si>
  <si>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</si>
  <si>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</si>
  <si>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</si>
  <si>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</si>
  <si>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</si>
  <si>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</si>
  <si>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</si>
  <si>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</si>
  <si>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</si>
  <si>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</si>
  <si>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</si>
  <si>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</si>
  <si>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</si>
  <si>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</si>
  <si>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</si>
  <si>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</si>
  <si>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</si>
  <si>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</si>
  <si>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</si>
  <si>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</si>
  <si>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</si>
  <si>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</si>
  <si>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</si>
  <si>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</si>
  <si>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</si>
  <si>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</si>
  <si>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</si>
  <si>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</si>
  <si>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</si>
  <si>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</si>
  <si>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</si>
  <si>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</si>
  <si>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</si>
  <si>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</si>
  <si>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</si>
  <si>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</si>
  <si>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</si>
  <si>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</si>
  <si>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</si>
  <si>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</si>
  <si>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</si>
  <si>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</si>
  <si>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</si>
  <si>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</si>
  <si>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</si>
  <si>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</si>
  <si>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</si>
  <si>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</si>
  <si>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</si>
  <si>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</si>
  <si>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</si>
  <si>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</si>
  <si>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</si>
  <si>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</si>
  <si>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</si>
  <si>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</si>
  <si>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</si>
  <si>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</si>
  <si>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</si>
  <si>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</si>
  <si>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</si>
  <si>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</si>
  <si>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</si>
  <si>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</si>
  <si>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</si>
  <si>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</si>
  <si>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</si>
  <si>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</si>
  <si>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</si>
  <si>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</si>
  <si>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</si>
  <si>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</si>
  <si>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</si>
  <si>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</si>
  <si>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</si>
  <si>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</si>
  <si>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</si>
  <si>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</si>
  <si>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</si>
  <si>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</si>
  <si>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</si>
  <si>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</si>
  <si>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</si>
  <si>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</si>
  <si>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</si>
  <si>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</si>
  <si>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</si>
  <si>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</si>
  <si>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</si>
  <si>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</si>
  <si>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</si>
  <si>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</si>
  <si>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</si>
  <si>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</si>
  <si>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</si>
  <si>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</si>
  <si>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</si>
  <si>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</si>
  <si>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</si>
  <si>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</si>
  <si>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</si>
  <si>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</si>
  <si>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</si>
  <si>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</si>
  <si>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</si>
  <si>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</si>
  <si>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</si>
  <si>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</si>
  <si>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</si>
  <si>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</si>
  <si>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</si>
  <si>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</si>
  <si>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</si>
  <si>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</si>
  <si>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</si>
  <si>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</si>
  <si>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</si>
  <si>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</si>
  <si>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</si>
  <si>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</si>
  <si>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</si>
  <si>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</si>
  <si>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</si>
  <si>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</si>
  <si>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</si>
  <si>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</si>
  <si>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</si>
  <si>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</si>
  <si>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</si>
  <si>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</si>
  <si>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</si>
  <si>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</si>
  <si>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</si>
  <si>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</si>
  <si>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</si>
  <si>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</si>
  <si>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</si>
  <si>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</si>
  <si>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</si>
  <si>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</si>
  <si>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</si>
  <si>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</si>
  <si>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</si>
  <si>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</si>
  <si>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</si>
  <si>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</si>
  <si>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</si>
  <si>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</si>
  <si>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</si>
  <si>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</si>
  <si>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</si>
  <si>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</si>
  <si>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</si>
  <si>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</si>
  <si>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</si>
  <si>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</si>
  <si>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</si>
  <si>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</si>
  <si>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</si>
  <si>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</si>
  <si>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</si>
  <si>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</si>
  <si>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</si>
  <si>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</si>
  <si>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</si>
  <si>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</si>
  <si>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</si>
  <si>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</si>
  <si>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</si>
  <si>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</si>
  <si>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</si>
  <si>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</si>
  <si>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</si>
  <si>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</si>
  <si>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</si>
  <si>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</si>
  <si>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</si>
  <si>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</si>
  <si>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</si>
  <si>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</si>
  <si>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</si>
  <si>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</si>
  <si>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</si>
  <si>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</si>
  <si>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</si>
  <si>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</si>
  <si>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</si>
  <si>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</si>
  <si>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</si>
  <si>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</si>
  <si>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</si>
  <si>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</si>
  <si>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</si>
  <si>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</si>
  <si>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</si>
  <si>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</si>
  <si>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</si>
  <si>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</si>
  <si>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</si>
  <si>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</si>
  <si>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</si>
  <si>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</si>
  <si>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</si>
  <si>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</si>
  <si>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</si>
  <si>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</si>
  <si>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</si>
  <si>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</si>
  <si>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</si>
  <si>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</si>
  <si>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</si>
  <si>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</si>
  <si>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</si>
  <si>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</si>
  <si>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</si>
  <si>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</si>
  <si>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</si>
  <si>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</si>
  <si>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</si>
  <si>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</si>
  <si>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</si>
  <si>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</si>
  <si>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</si>
  <si>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</si>
  <si>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</si>
  <si>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</si>
  <si>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</si>
  <si>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</si>
  <si>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</si>
  <si>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</si>
  <si>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</si>
  <si>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</si>
  <si>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</si>
  <si>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</si>
  <si>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</si>
  <si>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</si>
  <si>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</si>
  <si>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</si>
  <si>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</si>
  <si>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</si>
  <si>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</si>
  <si>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</si>
  <si>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</si>
  <si>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</si>
  <si>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</si>
  <si>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</si>
  <si>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</si>
  <si>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</si>
  <si>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</si>
  <si>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</si>
  <si>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</si>
  <si>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</si>
  <si>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</si>
  <si>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</si>
  <si>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</si>
  <si>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</si>
  <si>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</si>
  <si>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</si>
  <si>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</si>
  <si>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</si>
  <si>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</si>
  <si>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</si>
  <si>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</si>
  <si>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</si>
  <si>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</si>
  <si>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</si>
  <si>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</si>
  <si>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</si>
  <si>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</si>
  <si>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</si>
  <si>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</si>
  <si>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</si>
  <si>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</si>
  <si>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</si>
  <si>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</si>
  <si>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</si>
  <si>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</si>
  <si>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</si>
  <si>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</si>
  <si>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</si>
  <si>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</si>
  <si>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</si>
  <si>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</si>
  <si>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</si>
  <si>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</si>
  <si>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</si>
  <si>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</si>
  <si>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</si>
  <si>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</si>
  <si>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</si>
  <si>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</si>
  <si>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</si>
  <si>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</si>
  <si>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</si>
  <si>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</si>
  <si>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</si>
  <si>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</si>
  <si>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</si>
  <si>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</si>
  <si>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</si>
  <si>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</si>
  <si>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</si>
  <si>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</si>
  <si>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</si>
  <si>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</si>
  <si>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</si>
  <si>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</si>
  <si>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</si>
  <si>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</si>
  <si>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</si>
  <si>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</si>
  <si>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</si>
  <si>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</si>
  <si>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</si>
  <si>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</si>
  <si>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</si>
  <si>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</si>
  <si>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</si>
  <si>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</si>
  <si>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</si>
  <si>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</si>
  <si>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</si>
  <si>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</si>
  <si>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</si>
  <si>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</si>
  <si>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</si>
  <si>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</si>
  <si>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</si>
  <si>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</si>
  <si>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</si>
  <si>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</si>
  <si>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</si>
  <si>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</si>
  <si>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</si>
  <si>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</si>
  <si>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</si>
  <si>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</si>
  <si>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</si>
  <si>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</si>
  <si>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</si>
  <si>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</si>
  <si>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</si>
  <si>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</si>
  <si>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</si>
  <si>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</si>
  <si>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</si>
  <si>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</si>
  <si>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</si>
  <si>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</si>
  <si>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</si>
  <si>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</si>
  <si>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</si>
  <si>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</si>
  <si>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</si>
  <si>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</si>
  <si>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</si>
  <si>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</si>
  <si>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</si>
  <si>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</si>
  <si>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</si>
  <si>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</si>
  <si>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</si>
  <si>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</si>
  <si>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</si>
  <si>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</si>
  <si>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</si>
  <si>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</si>
  <si>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</si>
  <si>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</si>
  <si>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</si>
  <si>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</si>
  <si>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</si>
  <si>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</si>
  <si>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</si>
  <si>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</si>
  <si>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</si>
  <si>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</si>
  <si>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</si>
  <si>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</si>
  <si>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</si>
  <si>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</si>
  <si>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</si>
  <si>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</si>
  <si>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</si>
  <si>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</si>
  <si>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</si>
  <si>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</si>
  <si>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</si>
  <si>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</si>
  <si>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</si>
  <si>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</si>
  <si>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</si>
  <si>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</si>
  <si>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</si>
  <si>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</si>
  <si>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</si>
  <si>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</si>
  <si>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</si>
  <si>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</si>
  <si>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</si>
  <si>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</si>
  <si>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</si>
  <si>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</si>
  <si>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</si>
  <si>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</si>
  <si>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</si>
  <si>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</si>
  <si>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</si>
  <si>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</si>
  <si>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</si>
  <si>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</si>
  <si>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</si>
  <si>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</si>
  <si>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</si>
  <si>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</si>
  <si>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</si>
  <si>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</si>
  <si>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</si>
  <si>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</si>
  <si>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</si>
  <si>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</si>
  <si>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</si>
  <si>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</si>
  <si>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</si>
  <si>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</si>
  <si>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</si>
  <si>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</si>
  <si>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</si>
  <si>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</si>
  <si>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</si>
  <si>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</si>
  <si>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</si>
  <si>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</si>
  <si>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</si>
  <si>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</si>
  <si>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</si>
  <si>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</si>
  <si>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</si>
  <si>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</si>
  <si>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</si>
  <si>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</si>
  <si>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</si>
  <si>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</si>
  <si>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</si>
  <si>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</si>
  <si>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</si>
  <si>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</si>
  <si>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</si>
  <si>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</si>
  <si>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</si>
  <si>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</si>
  <si>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</si>
  <si>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</si>
  <si>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</si>
  <si>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</si>
  <si>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</si>
  <si>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</si>
  <si>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</si>
  <si>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</si>
  <si>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</si>
  <si>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</si>
  <si>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</si>
  <si>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</si>
  <si>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</si>
  <si>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</si>
  <si>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</si>
  <si>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</si>
  <si>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</si>
  <si>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</si>
  <si>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</si>
  <si>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</si>
  <si>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</si>
  <si>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</si>
  <si>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</si>
  <si>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</si>
  <si>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</si>
  <si>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</si>
  <si>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</si>
  <si>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</si>
  <si>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</si>
  <si>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</si>
  <si>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</si>
  <si>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</si>
  <si>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</si>
  <si>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</si>
  <si>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</si>
  <si>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</si>
  <si>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</si>
  <si>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</si>
  <si>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</si>
  <si>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</si>
  <si>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</si>
  <si>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</si>
  <si>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</si>
  <si>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</si>
  <si>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</si>
  <si>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</si>
  <si>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</si>
  <si>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</si>
  <si>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</si>
  <si>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</si>
  <si>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</si>
  <si>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</si>
  <si>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</si>
  <si>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</si>
  <si>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</si>
  <si>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</si>
  <si>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</si>
  <si>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</si>
  <si>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</si>
  <si>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</si>
  <si>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</si>
  <si>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</si>
  <si>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</si>
  <si>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</si>
  <si>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</si>
  <si>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</si>
  <si>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</si>
  <si>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</si>
  <si>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</si>
  <si>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</si>
  <si>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</si>
  <si>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</si>
  <si>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</si>
  <si>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</si>
  <si>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</si>
  <si>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</si>
  <si>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</si>
  <si>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</si>
  <si>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</si>
  <si>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</si>
  <si>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</si>
  <si>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</si>
  <si>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</si>
  <si>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</si>
  <si>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</si>
  <si>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</si>
  <si>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</si>
  <si>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</si>
  <si>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</si>
  <si>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</si>
  <si>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</si>
  <si>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</si>
  <si>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</si>
  <si>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</si>
  <si>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</si>
  <si>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</si>
  <si>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</si>
  <si>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</si>
  <si>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</si>
  <si>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</si>
  <si>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</si>
  <si>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</si>
  <si>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</si>
  <si>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</si>
  <si>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</si>
  <si>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</si>
  <si>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</si>
  <si>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</si>
  <si>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</si>
  <si>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</si>
  <si>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</si>
  <si>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</si>
  <si>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</si>
  <si>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</si>
  <si>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</si>
  <si>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</si>
  <si>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</si>
  <si>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</si>
  <si>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</si>
  <si>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</si>
  <si>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</si>
  <si>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</si>
  <si>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</si>
  <si>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</si>
  <si>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</si>
  <si>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</si>
  <si>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</si>
  <si>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</si>
  <si>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</si>
  <si>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</si>
  <si>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</si>
  <si>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</si>
  <si>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</si>
  <si>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</si>
  <si>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</si>
  <si>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</si>
  <si>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</si>
  <si>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</si>
  <si>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</si>
  <si>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</si>
  <si>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</si>
  <si>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</si>
  <si>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</si>
  <si>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</si>
  <si>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</si>
  <si>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</si>
  <si>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</si>
  <si>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</si>
  <si>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</si>
  <si>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</si>
  <si>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</si>
  <si>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</si>
  <si>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</si>
  <si>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</si>
  <si>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</si>
  <si>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</si>
  <si>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</si>
  <si>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</si>
  <si>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</si>
  <si>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</si>
  <si>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</si>
  <si>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</si>
  <si>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</si>
  <si>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</si>
  <si>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</si>
  <si>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</si>
  <si>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</si>
  <si>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</si>
  <si>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</si>
  <si>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</si>
  <si>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</si>
  <si>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</si>
  <si>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</si>
  <si>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</si>
  <si>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</si>
  <si>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</si>
  <si>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</si>
  <si>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</si>
  <si>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</si>
  <si>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</si>
  <si>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</si>
  <si>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</si>
  <si>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</si>
  <si>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</si>
  <si>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</si>
  <si>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</si>
  <si>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</si>
  <si>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</si>
  <si>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</si>
  <si>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</si>
  <si>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</si>
  <si>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</si>
  <si>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</si>
  <si>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</si>
  <si>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</si>
  <si>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</si>
  <si>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</si>
  <si>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</si>
  <si>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</si>
  <si>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</si>
  <si>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</si>
  <si>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</si>
  <si>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</si>
  <si>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</si>
  <si>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</si>
  <si>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</si>
  <si>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</si>
  <si>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</si>
  <si>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</si>
  <si>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</si>
  <si>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</si>
  <si>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</si>
  <si>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</si>
  <si>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</si>
  <si>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</si>
  <si>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</si>
  <si>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</si>
  <si>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</si>
  <si>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</si>
  <si>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</si>
  <si>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</si>
  <si>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</si>
  <si>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</si>
  <si>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</si>
  <si>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</si>
  <si>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</si>
  <si>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</si>
  <si>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</si>
  <si>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</si>
  <si>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</si>
  <si>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</si>
  <si>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</si>
  <si>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</si>
  <si>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</si>
  <si>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</si>
  <si>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</si>
  <si>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</si>
  <si>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</si>
  <si>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</si>
  <si>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</si>
  <si>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</si>
  <si>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</si>
  <si>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</si>
  <si>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</si>
  <si>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</si>
  <si>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</si>
  <si>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</si>
  <si>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</si>
  <si>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</si>
  <si>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</si>
  <si>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</si>
  <si>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</si>
  <si>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</si>
  <si>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</si>
  <si>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</si>
  <si>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</si>
  <si>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</si>
  <si>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</si>
  <si>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</si>
  <si>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</si>
  <si>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</si>
  <si>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</si>
  <si>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</si>
  <si>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</si>
  <si>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</si>
  <si>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</si>
  <si>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</si>
  <si>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</si>
  <si>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</si>
  <si>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</si>
  <si>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</si>
  <si>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</si>
  <si>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</si>
  <si>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</si>
  <si>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</si>
  <si>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</si>
  <si>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</si>
  <si>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</si>
  <si>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</si>
  <si>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</si>
  <si>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</si>
  <si>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</si>
  <si>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</si>
  <si>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</si>
  <si>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</si>
  <si>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</si>
  <si>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</si>
  <si>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</si>
  <si>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</si>
  <si>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</si>
  <si>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</si>
  <si>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</si>
  <si>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</si>
  <si>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</si>
  <si>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</si>
  <si>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</si>
  <si>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</si>
  <si>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</si>
  <si>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</si>
  <si>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</si>
  <si>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</si>
  <si>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</si>
  <si>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</si>
  <si>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</si>
  <si>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</si>
  <si>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</si>
  <si>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</si>
  <si>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</si>
  <si>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</si>
  <si>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</si>
  <si>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</si>
  <si>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</si>
  <si>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</si>
  <si>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</si>
  <si>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</si>
  <si>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</si>
  <si>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</si>
  <si>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</si>
  <si>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</si>
  <si>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</si>
  <si>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</si>
  <si>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</si>
  <si>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</si>
  <si>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</si>
  <si>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</si>
  <si>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</si>
  <si>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</si>
  <si>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</si>
  <si>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</si>
  <si>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</si>
  <si>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</si>
  <si>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</si>
  <si>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</si>
  <si>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</si>
  <si>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</si>
  <si>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</si>
  <si>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</si>
  <si>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</si>
  <si>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</si>
  <si>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</si>
  <si>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</si>
  <si>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</si>
  <si>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</si>
  <si>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</si>
  <si>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</si>
  <si>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</si>
  <si>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</si>
  <si>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</si>
  <si>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</si>
  <si>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</si>
  <si>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</si>
  <si>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</si>
  <si>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</si>
  <si>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</si>
  <si>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</si>
  <si>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</si>
  <si>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</si>
  <si>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</si>
  <si>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</si>
  <si>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</si>
  <si>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</si>
  <si>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</si>
  <si>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</si>
  <si>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</si>
  <si>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</si>
  <si>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</si>
  <si>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</si>
  <si>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</si>
  <si>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</si>
  <si>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</si>
  <si>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</si>
  <si>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</si>
  <si>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</si>
  <si>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</si>
  <si>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</si>
  <si>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</si>
  <si>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</si>
  <si>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</si>
  <si>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</si>
  <si>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</si>
  <si>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</si>
  <si>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</si>
  <si>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</si>
  <si>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</si>
  <si>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</si>
  <si>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</si>
  <si>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</si>
  <si>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</si>
  <si>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</si>
  <si>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</si>
  <si>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</si>
  <si>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</si>
  <si>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</si>
  <si>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</si>
  <si>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</si>
  <si>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</si>
  <si>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</si>
  <si>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</si>
  <si>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</si>
  <si>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</si>
  <si>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</si>
  <si>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</si>
  <si>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</si>
  <si>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</si>
  <si>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</si>
  <si>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</si>
  <si>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</si>
  <si>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</si>
  <si>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</si>
  <si>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</si>
  <si>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</si>
  <si>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</si>
  <si>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</si>
  <si>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</si>
  <si>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</si>
  <si>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</si>
  <si>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</si>
  <si>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</si>
  <si>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</si>
  <si>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</si>
  <si>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</si>
  <si>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</si>
  <si>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</si>
  <si>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</si>
  <si>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</si>
  <si>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</si>
  <si>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</si>
  <si>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</si>
  <si>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</si>
  <si>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</si>
  <si>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</si>
  <si>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</si>
  <si>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</si>
  <si>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</si>
  <si>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</si>
  <si>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</si>
  <si>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</si>
  <si>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</si>
  <si>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</si>
  <si>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</si>
  <si>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</si>
  <si>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</si>
  <si>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</si>
  <si>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</si>
  <si>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</si>
  <si>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</si>
  <si>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</si>
  <si>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</si>
  <si>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</si>
  <si>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</si>
  <si>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</si>
  <si>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</si>
  <si>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</si>
  <si>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</si>
  <si>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</si>
  <si>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</si>
  <si>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</si>
  <si>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</si>
  <si>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</si>
  <si>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</si>
  <si>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</si>
  <si>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</si>
  <si>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</si>
  <si>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</si>
  <si>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</si>
  <si>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</si>
  <si>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</si>
  <si>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</si>
  <si>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</si>
  <si>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</si>
  <si>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</si>
  <si>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</si>
  <si>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</si>
  <si>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</si>
  <si>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</si>
  <si>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</si>
  <si>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</si>
  <si>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</si>
  <si>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</si>
  <si>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</si>
  <si>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</si>
  <si>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</si>
  <si>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</si>
  <si>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</si>
  <si>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</si>
  <si>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</si>
  <si>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</si>
  <si>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</si>
  <si>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</si>
  <si>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</si>
  <si>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</si>
  <si>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</si>
  <si>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</si>
  <si>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</si>
  <si>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</si>
  <si>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</si>
  <si>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</si>
  <si>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</si>
  <si>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</si>
  <si>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</si>
  <si>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</si>
  <si>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</si>
  <si>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</si>
  <si>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</si>
  <si>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</si>
  <si>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</si>
  <si>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</si>
  <si>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</si>
  <si>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</si>
  <si>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</si>
  <si>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</si>
  <si>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</si>
  <si>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</si>
  <si>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</si>
  <si>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</si>
  <si>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</si>
  <si>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</si>
  <si>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</si>
  <si>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</si>
  <si>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</si>
  <si>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</si>
  <si>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</si>
  <si>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</si>
  <si>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</si>
  <si>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</si>
  <si>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</si>
  <si>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</si>
  <si>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</si>
  <si>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</si>
  <si>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</si>
  <si>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</si>
  <si>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</si>
  <si>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</si>
  <si>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</si>
  <si>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</si>
  <si>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</si>
  <si>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</si>
  <si>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</si>
  <si>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</si>
  <si>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</si>
  <si>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</si>
  <si>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</si>
  <si>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</si>
  <si>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</si>
  <si>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</si>
  <si>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</si>
  <si>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</si>
  <si>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</si>
  <si>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</si>
  <si>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</si>
  <si>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</si>
  <si>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</si>
  <si>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</si>
  <si>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</si>
  <si>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</si>
  <si>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</si>
  <si>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</si>
  <si>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</si>
  <si>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</si>
  <si>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</si>
  <si>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</si>
  <si>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</si>
  <si>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</si>
  <si>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</si>
  <si>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</si>
  <si>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</si>
  <si>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</si>
  <si>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</si>
  <si>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</si>
  <si>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</si>
  <si>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</si>
  <si>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</si>
  <si>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</si>
  <si>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</si>
  <si>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</si>
  <si>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</si>
  <si>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</si>
  <si>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</si>
  <si>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</si>
  <si>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</si>
  <si>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</si>
  <si>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</si>
  <si>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</si>
  <si>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</si>
  <si>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</si>
  <si>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</si>
  <si>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</si>
  <si>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</si>
  <si>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</si>
  <si>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</si>
  <si>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</si>
  <si>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</si>
  <si>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</si>
  <si>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</si>
  <si>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</si>
  <si>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</si>
  <si>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</si>
  <si>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</si>
  <si>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</si>
  <si>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</si>
  <si>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</si>
  <si>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</si>
  <si>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</si>
  <si>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</si>
  <si>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</si>
  <si>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</si>
  <si>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</si>
  <si>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</si>
  <si>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</si>
  <si>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</si>
  <si>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</si>
  <si>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</si>
  <si>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</si>
  <si>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</si>
  <si>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</si>
  <si>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</si>
  <si>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</si>
  <si>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</si>
  <si>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</si>
  <si>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</si>
  <si>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</si>
  <si>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</si>
  <si>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</si>
  <si>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</si>
  <si>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</si>
  <si>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</si>
  <si>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</si>
  <si>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</si>
  <si>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</si>
  <si>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</si>
  <si>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</si>
  <si>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</si>
  <si>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</si>
  <si>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</si>
  <si>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</si>
  <si>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</si>
  <si>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</si>
  <si>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</si>
  <si>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</si>
  <si>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</si>
  <si>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</si>
  <si>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</si>
  <si>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</si>
  <si>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</si>
  <si>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</si>
  <si>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</si>
  <si>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</si>
  <si>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</si>
  <si>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</si>
  <si>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</si>
  <si>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</si>
  <si>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</si>
  <si>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</si>
  <si>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</si>
  <si>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</si>
  <si>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</si>
  <si>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</si>
  <si>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</si>
  <si>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</si>
  <si>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</si>
  <si>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</si>
  <si>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</si>
  <si>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</si>
  <si>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</si>
  <si>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</si>
  <si>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</si>
  <si>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</si>
  <si>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</si>
  <si>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</si>
  <si>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</si>
  <si>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</si>
  <si>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</si>
  <si>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</si>
  <si>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</si>
  <si>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</si>
  <si>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</si>
  <si>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</si>
  <si>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</si>
  <si>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</si>
  <si>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</si>
  <si>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</si>
  <si>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</si>
  <si>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</si>
  <si>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</si>
  <si>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</si>
  <si>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</si>
  <si>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</si>
  <si>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</si>
  <si>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</si>
  <si>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</si>
  <si>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</si>
  <si>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</si>
  <si>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</si>
  <si>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</si>
  <si>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</si>
  <si>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</si>
  <si>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</si>
  <si>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</si>
  <si>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</si>
  <si>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</si>
  <si>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</si>
  <si>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</si>
  <si>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</si>
  <si>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</si>
  <si>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</si>
  <si>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</si>
  <si>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</si>
  <si>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</si>
  <si>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</si>
  <si>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</si>
  <si>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</si>
  <si>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</si>
  <si>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</si>
  <si>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</si>
  <si>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</si>
  <si>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</si>
  <si>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</si>
  <si>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</si>
  <si>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</si>
  <si>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</si>
  <si>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</si>
  <si>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</si>
  <si>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</si>
  <si>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</si>
  <si>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</si>
  <si>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</si>
  <si>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</si>
  <si>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</si>
  <si>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</si>
  <si>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</si>
  <si>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</si>
  <si>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</si>
  <si>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</si>
  <si>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</si>
  <si>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</si>
  <si>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</si>
  <si>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</si>
  <si>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</si>
  <si>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</si>
  <si>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</si>
  <si>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</si>
  <si>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</si>
  <si>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</si>
  <si>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</si>
  <si>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</si>
  <si>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</si>
  <si>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</si>
  <si>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</si>
  <si>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</si>
  <si>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</si>
  <si>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</si>
  <si>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</si>
  <si>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</si>
  <si>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</si>
  <si>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</si>
  <si>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</si>
  <si>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</si>
  <si>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</si>
  <si>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</si>
  <si>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</si>
  <si>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</si>
  <si>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</si>
  <si>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</si>
  <si>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</si>
  <si>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</si>
  <si>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</si>
  <si>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</si>
  <si>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</si>
  <si>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</si>
  <si>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</si>
  <si>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</si>
  <si>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</si>
  <si>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</si>
  <si>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</si>
  <si>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</si>
  <si>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</si>
  <si>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</si>
  <si>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</si>
  <si>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</si>
  <si>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</si>
  <si>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</si>
  <si>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</si>
  <si>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</si>
  <si>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</si>
  <si>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</si>
  <si>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</si>
  <si>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</si>
  <si>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</si>
  <si>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</si>
  <si>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</si>
  <si>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</si>
  <si>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</si>
  <si>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</si>
  <si>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</si>
  <si>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</si>
  <si>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</si>
  <si>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</si>
  <si>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</si>
  <si>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</si>
  <si>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</si>
  <si>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</si>
  <si>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</si>
  <si>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</si>
  <si>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</si>
  <si>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</si>
  <si>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</si>
  <si>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</si>
  <si>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</si>
  <si>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</si>
  <si>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</si>
  <si>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</si>
  <si>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</si>
  <si>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</si>
  <si>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</si>
  <si>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</si>
  <si>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</si>
  <si>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</si>
  <si>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</si>
  <si>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</si>
  <si>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</si>
  <si>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</si>
  <si>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</si>
  <si>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</si>
  <si>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</si>
  <si>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</si>
  <si>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</si>
  <si>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</si>
  <si>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</si>
  <si>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</si>
  <si>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</si>
  <si>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</si>
  <si>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</si>
  <si>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</si>
  <si>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</si>
  <si>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</si>
  <si>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</si>
  <si>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</si>
  <si>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</si>
  <si>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</si>
  <si>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</si>
  <si>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</si>
  <si>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</si>
  <si>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</si>
  <si>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</si>
  <si>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</si>
  <si>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</si>
  <si>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</si>
  <si>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</si>
  <si>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</si>
  <si>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</si>
  <si>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</si>
  <si>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</si>
  <si>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</si>
  <si>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</si>
  <si>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</si>
  <si>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</si>
  <si>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</si>
  <si>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</si>
  <si>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</si>
  <si>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</si>
  <si>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</si>
  <si>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</si>
  <si>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</si>
  <si>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</si>
  <si>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</si>
  <si>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</si>
  <si>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</si>
  <si>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</si>
  <si>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</si>
  <si>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</si>
  <si>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</si>
  <si>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</si>
  <si>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</si>
  <si>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</si>
  <si>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</si>
  <si>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</si>
  <si>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</si>
  <si>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</si>
  <si>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</si>
  <si>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</si>
  <si>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</si>
  <si>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</si>
  <si>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</si>
  <si>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</si>
  <si>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</si>
  <si>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</si>
  <si>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</si>
  <si>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</si>
  <si>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</si>
  <si>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</si>
  <si>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</si>
  <si>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</si>
  <si>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</si>
  <si>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</si>
  <si>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</si>
  <si>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</si>
  <si>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</si>
  <si>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</si>
  <si>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</si>
  <si>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</si>
  <si>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</si>
  <si>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</si>
  <si>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</si>
  <si>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</si>
  <si>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</si>
  <si>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</si>
  <si>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</si>
  <si>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</si>
  <si>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</si>
  <si>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</si>
  <si>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</si>
  <si>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</si>
  <si>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</si>
  <si>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</si>
  <si>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</si>
  <si>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</si>
  <si>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</si>
  <si>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</si>
  <si>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</si>
  <si>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</si>
  <si>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</si>
  <si>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</si>
  <si>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</si>
  <si>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</si>
  <si>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</si>
  <si>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</si>
  <si>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</si>
  <si>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</si>
  <si>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</si>
  <si>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</si>
  <si>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</si>
  <si>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</si>
  <si>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</si>
  <si>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</si>
  <si>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</si>
  <si>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</si>
  <si>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</si>
  <si>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</si>
  <si>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</si>
  <si>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</si>
  <si>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</si>
  <si>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</si>
  <si>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</si>
  <si>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</si>
  <si>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</si>
  <si>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</si>
  <si>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</si>
  <si>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</si>
  <si>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</si>
  <si>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</si>
  <si>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</si>
  <si>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</si>
  <si>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</si>
  <si>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</si>
  <si>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</si>
  <si>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</si>
  <si>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</si>
  <si>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</si>
  <si>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</si>
  <si>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</si>
  <si>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</si>
  <si>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</si>
  <si>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</si>
  <si>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</si>
  <si>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</si>
  <si>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</si>
  <si>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</si>
  <si>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</si>
  <si>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</si>
  <si>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</si>
  <si>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</si>
  <si>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</si>
  <si>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</si>
  <si>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</si>
  <si>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</si>
  <si>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</si>
  <si>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</si>
  <si>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</si>
  <si>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</si>
  <si>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</si>
  <si>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</si>
  <si>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</si>
  <si>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</si>
  <si>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</si>
  <si>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</si>
  <si>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</si>
  <si>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</si>
  <si>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</si>
  <si>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</si>
  <si>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</si>
  <si>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</si>
  <si>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</si>
  <si>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</si>
  <si>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</si>
  <si>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</si>
  <si>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</si>
  <si>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</si>
  <si>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</si>
  <si>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</si>
  <si>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</si>
  <si>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</si>
  <si>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</si>
  <si>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</si>
  <si>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</si>
  <si>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</si>
  <si>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</si>
  <si>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</si>
  <si>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</si>
  <si>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</si>
  <si>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</si>
  <si>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</si>
  <si>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</si>
  <si>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</si>
  <si>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</si>
  <si>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</si>
  <si>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</si>
  <si>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</si>
  <si>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</si>
  <si>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</si>
  <si>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</si>
  <si>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</si>
  <si>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</si>
  <si>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</si>
  <si>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</si>
  <si>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</si>
  <si>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</si>
  <si>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</si>
  <si>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</si>
  <si>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</si>
  <si>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</si>
  <si>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</si>
  <si>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</si>
  <si>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</si>
  <si>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</si>
  <si>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</si>
  <si>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</si>
  <si>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</si>
  <si>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</si>
  <si>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</si>
  <si>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</si>
  <si>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</si>
  <si>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</si>
  <si>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</si>
  <si>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</si>
  <si>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</si>
  <si>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</si>
  <si>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</si>
  <si>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</si>
  <si>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</si>
  <si>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</si>
  <si>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</si>
  <si>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</si>
  <si>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</si>
  <si>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</si>
  <si>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</si>
  <si>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</si>
  <si>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</si>
  <si>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</si>
  <si>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</si>
  <si>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</si>
  <si>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</si>
  <si>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</si>
  <si>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</si>
  <si>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</si>
  <si>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</si>
  <si>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</si>
  <si>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</si>
  <si>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</si>
  <si>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</si>
  <si>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</si>
  <si>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</si>
  <si>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</si>
  <si>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</si>
  <si>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</si>
  <si>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</si>
  <si>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</si>
  <si>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</si>
  <si>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</si>
  <si>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</si>
  <si>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</si>
  <si>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</si>
  <si>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</si>
  <si>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</si>
  <si>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</si>
  <si>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</si>
  <si>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</si>
  <si>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</si>
  <si>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</si>
  <si>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</si>
  <si>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</si>
  <si>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</si>
  <si>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</si>
  <si>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</si>
  <si>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</si>
  <si>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</si>
  <si>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</si>
  <si>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</si>
  <si>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</si>
  <si>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</si>
  <si>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</si>
  <si>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</si>
  <si>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</si>
  <si>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</si>
  <si>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</si>
  <si>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</si>
  <si>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</si>
  <si>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</si>
  <si>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</si>
  <si>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</si>
  <si>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</si>
  <si>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</si>
  <si>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</si>
  <si>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</si>
  <si>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</si>
  <si>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</si>
  <si>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</si>
  <si>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</si>
  <si>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</si>
  <si>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</si>
  <si>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</si>
  <si>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</si>
  <si>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</si>
  <si>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</si>
  <si>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</si>
  <si>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</si>
  <si>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</si>
  <si>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</si>
  <si>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</si>
  <si>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</si>
  <si>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</si>
  <si>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</si>
  <si>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</si>
  <si>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</si>
  <si>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</si>
  <si>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</si>
  <si>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</si>
  <si>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</si>
  <si>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</si>
  <si>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</si>
  <si>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</si>
  <si>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</si>
  <si>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</si>
  <si>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</si>
  <si>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</si>
  <si>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</si>
  <si>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</si>
  <si>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</si>
  <si>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</si>
  <si>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</si>
  <si>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</si>
  <si>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</si>
  <si>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</si>
  <si>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</si>
  <si>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</si>
  <si>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</si>
  <si>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</si>
  <si>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</si>
  <si>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</si>
  <si>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</si>
  <si>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</si>
  <si>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</si>
  <si>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</si>
  <si>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</si>
  <si>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</si>
  <si>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</si>
  <si>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</si>
  <si>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</si>
  <si>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</si>
  <si>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</si>
  <si>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</si>
  <si>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</si>
  <si>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</si>
  <si>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</si>
  <si>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</si>
  <si>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</si>
  <si>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</si>
  <si>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</si>
  <si>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</si>
  <si>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</si>
  <si>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</si>
  <si>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</si>
  <si>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</si>
  <si>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</si>
  <si>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</si>
  <si>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</si>
  <si>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</si>
  <si>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</si>
  <si>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</si>
  <si>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</si>
  <si>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</si>
  <si>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</si>
  <si>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</si>
  <si>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</si>
  <si>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</si>
  <si>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</si>
  <si>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</si>
  <si>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</si>
  <si>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</si>
  <si>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</si>
  <si>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</si>
  <si>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</si>
  <si>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</si>
  <si>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</si>
  <si>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</si>
  <si>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</si>
  <si>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</si>
  <si>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</si>
  <si>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</si>
  <si>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</si>
  <si>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</si>
  <si>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</si>
  <si>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</si>
  <si>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</si>
  <si>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</si>
  <si>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</si>
  <si>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</si>
  <si>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</si>
  <si>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</si>
  <si>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</si>
  <si>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</si>
  <si>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</si>
  <si>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</si>
  <si>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</si>
  <si>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</si>
  <si>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</si>
  <si>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</si>
  <si>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</si>
  <si>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</si>
  <si>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</si>
  <si>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</si>
  <si>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</si>
  <si>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</si>
  <si>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</si>
  <si>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</si>
  <si>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</si>
  <si>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</si>
  <si>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</si>
  <si>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</si>
  <si>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</si>
  <si>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</si>
  <si>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</si>
  <si>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</si>
  <si>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</si>
  <si>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</si>
  <si>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</si>
  <si>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</si>
  <si>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</si>
  <si>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</si>
  <si>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</si>
  <si>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</si>
  <si>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</si>
  <si>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</si>
  <si>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</si>
  <si>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</si>
  <si>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</si>
  <si>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</si>
  <si>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</si>
  <si>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</si>
  <si>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</si>
  <si>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</si>
  <si>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</si>
  <si>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</si>
  <si>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</si>
  <si>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</si>
  <si>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</si>
  <si>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</si>
  <si>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</si>
  <si>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</si>
  <si>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</si>
  <si>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</si>
  <si>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</si>
  <si>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</si>
  <si>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</si>
  <si>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</si>
  <si>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</si>
  <si>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</si>
  <si>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</si>
  <si>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</si>
  <si>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</si>
  <si>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</si>
  <si>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</si>
  <si>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</si>
  <si>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</si>
  <si>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</si>
  <si>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</si>
  <si>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</si>
  <si>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</si>
  <si>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</si>
  <si>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</si>
  <si>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</si>
  <si>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</si>
  <si>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</si>
  <si>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</si>
  <si>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</si>
  <si>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</si>
  <si>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</si>
  <si>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</si>
  <si>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</si>
  <si>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</si>
  <si>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</si>
  <si>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</si>
  <si>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</si>
  <si>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</si>
  <si>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</si>
  <si>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</si>
  <si>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</si>
  <si>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</si>
  <si>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</si>
  <si>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</si>
  <si>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</si>
  <si>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</si>
  <si>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</si>
  <si>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</si>
  <si>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</si>
  <si>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</si>
  <si>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</si>
  <si>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</si>
  <si>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</si>
  <si>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</si>
  <si>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</si>
  <si>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</si>
  <si>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</si>
  <si>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</si>
  <si>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</si>
  <si>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</si>
  <si>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</si>
  <si>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</si>
  <si>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</si>
  <si>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</si>
  <si>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</si>
  <si>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</si>
  <si>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</si>
  <si>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</si>
  <si>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</si>
  <si>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</si>
  <si>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</si>
  <si>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</si>
  <si>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</si>
  <si>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</si>
  <si>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</si>
  <si>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</si>
  <si>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</si>
  <si>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</si>
  <si>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</si>
  <si>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</si>
  <si>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</si>
  <si>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</si>
  <si>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</si>
  <si>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</si>
  <si>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</si>
  <si>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</si>
  <si>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</si>
  <si>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</si>
  <si>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</si>
  <si>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</si>
  <si>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</si>
  <si>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</si>
  <si>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</si>
  <si>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</si>
  <si>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</si>
  <si>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</si>
  <si>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</si>
  <si>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</si>
  <si>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</si>
  <si>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</si>
  <si>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</si>
  <si>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</si>
  <si>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</si>
  <si>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</si>
  <si>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</si>
  <si>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</si>
  <si>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</si>
  <si>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</si>
  <si>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</si>
  <si>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</si>
  <si>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</si>
  <si>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</si>
  <si>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</si>
  <si>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</si>
  <si>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</si>
  <si>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</si>
  <si>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</si>
  <si>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</si>
  <si>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</si>
  <si>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</si>
  <si>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</si>
  <si>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</si>
  <si>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</si>
  <si>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</si>
  <si>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</si>
  <si>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</si>
  <si>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</si>
  <si>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</si>
  <si>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</si>
  <si>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</si>
  <si>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</si>
  <si>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</si>
  <si>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</si>
  <si>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</si>
  <si>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</si>
  <si>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</si>
  <si>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</si>
  <si>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</si>
  <si>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</si>
  <si>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</si>
  <si>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</si>
  <si>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</si>
  <si>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</si>
  <si>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</si>
  <si>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</si>
  <si>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</si>
  <si>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</si>
  <si>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</si>
  <si>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</si>
  <si>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</si>
  <si>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</si>
  <si>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</si>
  <si>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</si>
  <si>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</si>
  <si>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</si>
  <si>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</si>
  <si>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</si>
  <si>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</si>
  <si>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</si>
  <si>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</si>
  <si>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</si>
  <si>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</si>
  <si>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</si>
  <si>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</si>
  <si>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</si>
  <si>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</si>
  <si>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</si>
  <si>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</si>
  <si>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</si>
  <si>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</si>
  <si>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</si>
  <si>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</si>
  <si>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</si>
  <si>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</si>
  <si>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</si>
  <si>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</si>
  <si>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</si>
  <si>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</si>
  <si>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</si>
  <si>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</si>
  <si>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</si>
  <si>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</si>
  <si>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</si>
  <si>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</si>
  <si>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</si>
  <si>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</si>
  <si>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</si>
  <si>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</si>
  <si>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</si>
  <si>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</si>
  <si>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</si>
  <si>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</si>
  <si>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</si>
  <si>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</si>
  <si>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</si>
  <si>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</si>
  <si>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</si>
  <si>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</si>
  <si>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</si>
  <si>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</si>
  <si>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</si>
  <si>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</si>
  <si>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</si>
  <si>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</si>
  <si>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</si>
  <si>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</si>
  <si>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</si>
  <si>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</si>
  <si>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</si>
  <si>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</si>
  <si>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</si>
  <si>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</si>
  <si>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</si>
  <si>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</si>
  <si>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</si>
  <si>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</si>
  <si>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</si>
  <si>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</si>
  <si>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</si>
  <si>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</si>
  <si>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</si>
  <si>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</si>
  <si>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</si>
  <si>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</si>
  <si>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</si>
  <si>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</si>
  <si>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</si>
  <si>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</si>
  <si>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</si>
  <si>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</si>
  <si>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</si>
  <si>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</si>
  <si>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</si>
  <si>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</si>
  <si>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</si>
  <si>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</si>
  <si>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</si>
  <si>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</si>
  <si>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</si>
  <si>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</si>
  <si>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</si>
  <si>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</si>
  <si>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</si>
  <si>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</si>
  <si>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</si>
  <si>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</si>
  <si>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</si>
  <si>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</si>
  <si>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</si>
  <si>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</si>
  <si>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</si>
  <si>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</si>
  <si>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</si>
  <si>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</si>
  <si>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</si>
  <si>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</si>
  <si>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</si>
  <si>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</si>
  <si>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</si>
  <si>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</si>
  <si>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</si>
  <si>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</si>
  <si>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</si>
  <si>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</si>
  <si>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</si>
  <si>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</si>
  <si>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</si>
  <si>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</si>
  <si>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</si>
  <si>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</si>
  <si>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</si>
  <si>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</si>
  <si>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</si>
  <si>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</si>
  <si>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</si>
  <si>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</si>
  <si>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</si>
  <si>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</si>
  <si>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</si>
  <si>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</si>
  <si>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</si>
  <si>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</si>
  <si>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</si>
  <si>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</si>
  <si>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</si>
  <si>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</si>
  <si>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</si>
  <si>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</si>
  <si>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</si>
  <si>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</si>
  <si>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</si>
  <si>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</si>
  <si>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</si>
  <si>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</si>
  <si>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</si>
  <si>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</si>
  <si>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</si>
  <si>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</si>
  <si>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</si>
  <si>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</si>
  <si>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</si>
  <si>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</si>
  <si>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</si>
  <si>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</si>
  <si>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</si>
  <si>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</si>
  <si>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</si>
  <si>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</si>
  <si>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</si>
  <si>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</si>
  <si>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</si>
  <si>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</si>
  <si>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</si>
  <si>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</si>
  <si>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</si>
  <si>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</si>
  <si>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</si>
  <si>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</si>
  <si>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</si>
  <si>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</si>
  <si>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</si>
  <si>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</si>
  <si>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</si>
  <si>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</si>
  <si>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</si>
  <si>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</si>
  <si>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</si>
  <si>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</si>
  <si>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</si>
  <si>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</si>
  <si>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</si>
  <si>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</si>
  <si>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</si>
  <si>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</si>
  <si>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</si>
  <si>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</si>
  <si>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</si>
  <si>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</si>
  <si>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</si>
  <si>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</si>
  <si>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</si>
  <si>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</si>
  <si>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</si>
  <si>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</si>
  <si>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</si>
  <si>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</si>
  <si>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</si>
  <si>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</si>
  <si>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</si>
  <si>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</si>
  <si>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</si>
  <si>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</si>
  <si>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</si>
  <si>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</si>
  <si>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</si>
  <si>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</si>
  <si>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</si>
  <si>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</si>
  <si>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</si>
  <si>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</si>
  <si>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</si>
  <si>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</si>
  <si>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</si>
  <si>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</si>
  <si>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</si>
  <si>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</si>
  <si>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</si>
  <si>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</si>
  <si>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</si>
  <si>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</si>
  <si>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</si>
  <si>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</si>
  <si>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</si>
  <si>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</si>
  <si>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</si>
  <si>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</si>
  <si>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</si>
  <si>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</si>
  <si>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</si>
  <si>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</si>
  <si>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</si>
  <si>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</si>
  <si>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</si>
  <si>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</si>
  <si>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</si>
  <si>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</si>
  <si>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</si>
  <si>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</si>
  <si>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</si>
  <si>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</si>
  <si>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</si>
  <si>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</si>
  <si>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</si>
  <si>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</si>
  <si>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</si>
  <si>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</si>
  <si>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</si>
  <si>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</si>
  <si>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</si>
  <si>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</si>
  <si>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</si>
  <si>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</si>
  <si>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</si>
  <si>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</si>
  <si>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</si>
  <si>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</si>
  <si>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</si>
  <si>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</si>
  <si>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</si>
  <si>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</si>
  <si>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</si>
  <si>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</si>
  <si>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</si>
  <si>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</si>
  <si>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</si>
  <si>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</si>
  <si>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</si>
  <si>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</si>
  <si>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</si>
  <si>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</si>
  <si>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</si>
  <si>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</si>
  <si>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</si>
  <si>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</si>
  <si>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</si>
  <si>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</si>
  <si>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</si>
  <si>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</si>
  <si>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</si>
  <si>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</si>
  <si>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</si>
  <si>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</si>
  <si>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</si>
  <si>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</si>
  <si>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</si>
  <si>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</si>
  <si>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</si>
  <si>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</si>
  <si>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</si>
  <si>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</si>
  <si>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</si>
  <si>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</si>
  <si>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</si>
  <si>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</si>
  <si>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</si>
  <si>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</si>
  <si>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</si>
  <si>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</si>
  <si>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</si>
  <si>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</si>
  <si>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</si>
  <si>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</si>
  <si>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</si>
  <si>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</si>
  <si>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</si>
  <si>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</si>
  <si>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</si>
  <si>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</si>
  <si>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</si>
  <si>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</si>
  <si>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</si>
  <si>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</si>
  <si>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</si>
  <si>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</si>
  <si>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</si>
  <si>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</si>
  <si>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</si>
  <si>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</si>
  <si>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</si>
  <si>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</si>
  <si>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</si>
  <si>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</si>
  <si>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</si>
  <si>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</si>
  <si>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</si>
  <si>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</si>
  <si>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</si>
  <si>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</si>
  <si>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</si>
  <si>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</si>
  <si>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</si>
  <si>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</si>
  <si>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</si>
  <si>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</si>
  <si>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</si>
  <si>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</si>
  <si>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</si>
  <si>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</si>
  <si>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</si>
  <si>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</si>
  <si>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</si>
  <si>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</si>
  <si>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</si>
  <si>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</si>
  <si>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</si>
  <si>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</si>
  <si>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</si>
  <si>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</si>
  <si>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</si>
  <si>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</si>
  <si>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</si>
  <si>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</si>
  <si>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</si>
  <si>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</si>
  <si>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</si>
  <si>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</si>
  <si>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</si>
  <si>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</si>
  <si>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</si>
  <si>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</si>
  <si>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</si>
  <si>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</si>
  <si>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</si>
  <si>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</si>
  <si>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</si>
  <si>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</si>
  <si>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</si>
  <si>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</si>
  <si>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</si>
  <si>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</si>
  <si>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</si>
  <si>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</si>
  <si>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</si>
  <si>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</si>
  <si>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</si>
  <si>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</si>
  <si>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</si>
  <si>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</si>
  <si>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</si>
  <si>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</si>
  <si>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</si>
  <si>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</si>
  <si>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</si>
  <si>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</si>
  <si>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</si>
  <si>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</si>
  <si>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</si>
  <si>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</si>
  <si>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</si>
  <si>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</si>
  <si>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</si>
  <si>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</si>
  <si>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</si>
  <si>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</si>
  <si>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</si>
  <si>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</si>
  <si>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</si>
  <si>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</si>
  <si>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</si>
  <si>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</si>
  <si>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</si>
  <si>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</si>
  <si>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</si>
  <si>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</si>
  <si>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</si>
  <si>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</si>
  <si>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</si>
  <si>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</si>
  <si>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</si>
  <si>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</si>
  <si>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</si>
  <si>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</si>
  <si>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</si>
  <si>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</si>
  <si>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</si>
  <si>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</si>
  <si>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</si>
  <si>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</si>
  <si>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</si>
  <si>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</si>
  <si>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</si>
  <si>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</si>
  <si>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</si>
  <si>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</si>
  <si>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</si>
  <si>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</si>
  <si>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</si>
  <si>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</si>
  <si>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</si>
  <si>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</si>
  <si>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</si>
  <si>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</si>
  <si>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</si>
  <si>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</si>
  <si>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</si>
  <si>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</si>
  <si>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</si>
  <si>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</si>
  <si>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</si>
  <si>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</si>
  <si>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</si>
  <si>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</si>
  <si>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</si>
  <si>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</si>
  <si>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</si>
  <si>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</si>
  <si>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</si>
  <si>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</si>
  <si>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</si>
  <si>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</si>
  <si>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</si>
  <si>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</si>
  <si>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</si>
  <si>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</si>
  <si>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</si>
  <si>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</si>
  <si>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</si>
  <si>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</si>
  <si>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</si>
  <si>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</si>
  <si>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</si>
  <si>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</si>
  <si>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</si>
  <si>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</si>
  <si>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</si>
  <si>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</si>
  <si>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</si>
  <si>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</si>
  <si>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</si>
  <si>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</si>
  <si>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</si>
  <si>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</si>
  <si>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</si>
  <si>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</si>
  <si>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</si>
  <si>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</si>
  <si>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</si>
  <si>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</si>
  <si>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</si>
  <si>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</si>
  <si>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</si>
  <si>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</si>
  <si>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</si>
  <si>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</si>
  <si>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</si>
  <si>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</si>
  <si>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</si>
  <si>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</si>
  <si>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</si>
  <si>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</si>
  <si>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</si>
  <si>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</si>
  <si>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</si>
  <si>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</si>
  <si>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</si>
  <si>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</si>
  <si>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</si>
  <si>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</si>
  <si>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</si>
  <si>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</si>
  <si>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</si>
  <si>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</si>
  <si>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</si>
  <si>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</si>
  <si>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</si>
  <si>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</si>
  <si>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</si>
  <si>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</si>
  <si>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</si>
  <si>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</si>
  <si>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</si>
  <si>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</si>
  <si>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</si>
  <si>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</si>
  <si>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</si>
  <si>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</si>
  <si>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</si>
  <si>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</si>
  <si>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</si>
  <si>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</si>
  <si>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</si>
  <si>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</si>
  <si>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</si>
  <si>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</si>
  <si>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</si>
  <si>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</si>
  <si>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</si>
  <si>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</si>
  <si>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</si>
  <si>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</si>
  <si>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</si>
  <si>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</si>
  <si>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</si>
  <si>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</si>
  <si>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</si>
  <si>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</si>
  <si>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</si>
  <si>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</si>
  <si>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</si>
  <si>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</si>
  <si>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</si>
  <si>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</si>
  <si>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</si>
  <si>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</si>
  <si>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</si>
  <si>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</si>
  <si>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</si>
  <si>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</si>
  <si>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</si>
  <si>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</si>
  <si>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</si>
  <si>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</si>
  <si>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</si>
  <si>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</si>
  <si>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</si>
  <si>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</si>
  <si>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</si>
  <si>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</si>
  <si>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</si>
  <si>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</si>
  <si>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</si>
  <si>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</si>
  <si>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</si>
  <si>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</si>
  <si>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</si>
  <si>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</si>
  <si>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</si>
  <si>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</si>
  <si>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</si>
  <si>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</si>
  <si>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</si>
  <si>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</si>
  <si>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</si>
  <si>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</si>
  <si>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</si>
  <si>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</si>
  <si>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</si>
  <si>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</si>
  <si>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</si>
  <si>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</si>
  <si>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</si>
  <si>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</si>
  <si>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</si>
  <si>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</si>
  <si>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</si>
  <si>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</si>
  <si>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</si>
  <si>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</si>
  <si>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</si>
  <si>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</si>
  <si>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</si>
  <si>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</si>
  <si>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</si>
  <si>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</si>
  <si>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</si>
  <si>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</si>
  <si>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</si>
  <si>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</si>
  <si>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</si>
  <si>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</si>
  <si>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</si>
  <si>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</si>
  <si>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</si>
  <si>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</si>
  <si>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</si>
  <si>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</si>
  <si>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</si>
  <si>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</si>
  <si>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</si>
  <si>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</si>
  <si>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</si>
  <si>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</si>
  <si>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</si>
  <si>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</si>
  <si>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</si>
  <si>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</si>
  <si>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</si>
  <si>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</si>
  <si>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</si>
  <si>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</si>
  <si>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</si>
  <si>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</si>
  <si>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</si>
  <si>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</si>
  <si>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</si>
  <si>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</si>
  <si>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</si>
  <si>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</si>
  <si>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</si>
  <si>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</si>
  <si>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</si>
  <si>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</si>
  <si>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</si>
  <si>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</si>
  <si>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</si>
  <si>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</si>
  <si>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</si>
  <si>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</si>
  <si>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</si>
  <si>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</si>
  <si>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</si>
  <si>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</si>
  <si>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</si>
  <si>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</si>
  <si>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</si>
  <si>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</si>
  <si>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</si>
  <si>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</si>
  <si>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</si>
  <si>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</si>
  <si>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</si>
  <si>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</si>
  <si>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</si>
  <si>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</si>
  <si>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</si>
  <si>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</si>
  <si>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</si>
  <si>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</si>
  <si>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</si>
  <si>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</si>
  <si>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</si>
  <si>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</si>
  <si>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</si>
  <si>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</si>
  <si>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</si>
  <si>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</si>
  <si>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</si>
  <si>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</si>
  <si>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</si>
  <si>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</si>
  <si>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</si>
  <si>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</si>
  <si>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</si>
  <si>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</si>
  <si>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</si>
  <si>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</si>
  <si>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</si>
  <si>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</si>
  <si>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</si>
  <si>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</si>
  <si>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</si>
  <si>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</si>
  <si>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</si>
  <si>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</si>
  <si>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</si>
  <si>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</si>
  <si>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</si>
  <si>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</si>
  <si>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</si>
  <si>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</si>
  <si>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</si>
  <si>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</si>
  <si>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</si>
  <si>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</si>
  <si>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</si>
  <si>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</si>
  <si>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</si>
  <si>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</si>
  <si>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</si>
  <si>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</si>
  <si>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</si>
  <si>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</si>
  <si>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</si>
  <si>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</si>
  <si>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</si>
  <si>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</si>
  <si>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</si>
  <si>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</si>
  <si>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</si>
  <si>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</si>
  <si>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</si>
  <si>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</si>
  <si>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</si>
  <si>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</si>
  <si>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</si>
  <si>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</si>
  <si>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</si>
  <si>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</si>
  <si>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</si>
  <si>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</si>
  <si>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</si>
  <si>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</si>
  <si>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</si>
  <si>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</si>
  <si>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</si>
  <si>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</si>
  <si>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</si>
  <si>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</si>
  <si>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</si>
  <si>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</si>
  <si>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</si>
  <si>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</si>
  <si>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</si>
  <si>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</si>
  <si>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</si>
  <si>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</si>
  <si>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</si>
  <si>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</si>
  <si>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</si>
  <si>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</si>
  <si>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</si>
  <si>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</si>
  <si>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</si>
  <si>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</si>
  <si>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</si>
  <si>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</si>
  <si>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</si>
  <si>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</si>
  <si>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</si>
  <si>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</si>
  <si>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</si>
  <si>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</si>
  <si>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</si>
  <si>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</si>
  <si>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</si>
  <si>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</si>
  <si>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</si>
  <si>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</si>
  <si>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</si>
  <si>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</si>
  <si>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</si>
  <si>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</si>
  <si>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</si>
  <si>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</si>
  <si>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</si>
  <si>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</si>
  <si>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</si>
  <si>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</si>
  <si>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</si>
  <si>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</si>
  <si>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</si>
  <si>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</si>
  <si>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</si>
  <si>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</si>
  <si>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</si>
  <si>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Tab Musser</t>
  </si>
  <si>
    <t>717-898-5561</t>
  </si>
  <si>
    <t>tab_musser@hempfieldsd.org</t>
  </si>
  <si>
    <t>Ryan Landis</t>
  </si>
  <si>
    <t>717-898-5515</t>
  </si>
  <si>
    <t>ryan_landis@hempfieldsd.org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</si>
</sst>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40" activePane="bottomRight" state="frozen"/>
      <selection activeCell="B1" sqref="B1"/>
      <selection pane="topRight" activeCell="E1" sqref="E1"/>
      <selection pane="bottomLeft" activeCell="B9" sqref="B9"/>
      <selection pane="bottomRight" activeCell="G36" sqref="G36:M36"/>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17236</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f>IF(ISERROR(VLOOKUP(G10,'PIMS LEA'!$B$1:$H$784,2,FALSE)),"",(VLOOKUP(G10,'PIMS LEA'!$B$1:$H$784,2,FALSE)))</f>
        <v>113363103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1260</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5055</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157</v>
      </c>
      <c r="K21" s="242">
        <f>IF(ISERROR(VLOOKUP($G$12&amp;$G$16,'Enrollment Report'!$A$3:$N$2989,2,FALSE)),0,(VLOOKUP($G$12&amp;$G$16,'Enrollment Report'!$A$3:$N$2989,2,FALSE)))</f>
        <v>133</v>
      </c>
      <c r="L21" s="259">
        <f t="shared" ref="L21:L26" si="0">J21+K21</f>
        <v>290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151</v>
      </c>
      <c r="K22" s="242">
        <f>IF(ISERROR(VLOOKUP($G$12&amp;$G$16,'Enrollment Report'!$A$3:$N$2989,4,FALSE)),0,(VLOOKUP($G$12&amp;$G$16,'Enrollment Report'!$A$3:$N$2989,4,FALSE)))</f>
        <v>166</v>
      </c>
      <c r="L22" s="259">
        <f t="shared" si="0"/>
        <v>317</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308</v>
      </c>
      <c r="K27" s="259">
        <f>SUM(K21:K26)</f>
        <v>299</v>
      </c>
      <c r="L27" s="259">
        <f>SUM(L21:L26)</f>
        <v>607</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t="s">
        <v>19069</v>
      </c>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t="s">
        <v>19070</v>
      </c>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t="s">
        <v>19071</v>
      </c>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t="s">
        <v>19072</v>
      </c>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t="s">
        <v>19073</v>
      </c>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t="s">
        <v>19074</v>
      </c>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2780</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Centerville MS</v>
      </c>
      <c r="I4997" s="442" t="str">
        <f>IF(ISERROR(VLOOKUP($G$12&amp;$G4997,'PIMS School'!$C$1:$R$1467,8,FALSE)),"",(VLOOKUP($G$12&amp;$G4997,'PIMS School'!$C$1:$R$1467,8,FALSE)))</f>
        <v>5055</v>
      </c>
      <c r="J4997" s="49" t="s">
        <v>2767</v>
      </c>
      <c r="K4997" s="16" t="s">
        <v>2780</v>
      </c>
    </row>
    <row r="4998" spans="4:11" ht="18" hidden="1" customHeight="1" x14ac:dyDescent="0.25">
      <c r="G4998" s="18">
        <v>2</v>
      </c>
      <c r="H4998" t="str">
        <f>IF(ISERROR(VLOOKUP($G$12&amp;$G4998,'PIMS School'!$C$1:$R$1467,7,FALSE)),"",(VLOOKUP($G$12&amp;$G4998,'PIMS School'!$C$1:$R$1467,7,FALSE)))</f>
        <v>Hempfield SHS</v>
      </c>
      <c r="I4998" s="54" t="str">
        <f>IF(ISERROR(VLOOKUP($G$12&amp;$G4998,'PIMS School'!$C$1:$R$1467,8,FALSE)),"",(VLOOKUP($G$12&amp;$G4998,'PIMS School'!$C$1:$R$1467,8,FALSE)))</f>
        <v>2578</v>
      </c>
      <c r="K4998" s="144" t="s">
        <v>2781</v>
      </c>
    </row>
    <row r="4999" spans="4:11" ht="18" hidden="1" customHeight="1" x14ac:dyDescent="0.25">
      <c r="G4999" s="18">
        <v>3</v>
      </c>
      <c r="H4999" t="str">
        <f>IF(ISERROR(VLOOKUP($G$12&amp;$G4999,'PIMS School'!$C$1:$R$1467,7,FALSE)),"",(VLOOKUP($G$12&amp;$G4999,'PIMS School'!$C$1:$R$1467,7,FALSE)))</f>
        <v>Landisville MS</v>
      </c>
      <c r="I4999" s="54" t="str">
        <f>IF(ISERROR(VLOOKUP($G$12&amp;$G4999,'PIMS School'!$C$1:$R$1467,8,FALSE)),"",(VLOOKUP($G$12&amp;$G4999,'PIMS School'!$C$1:$R$1467,8,FALSE)))</f>
        <v>7421</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87" activePane="bottomRight" state="frozen"/>
      <selection pane="topRight" activeCell="K1" sqref="K1"/>
      <selection pane="bottomLeft" activeCell="A14" sqref="A14"/>
      <selection pane="bottomRight" activeCell="K93" sqref="K93"/>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Centerville MS - 5055</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Hempfield SD - 113363103</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t="s">
        <v>2853</v>
      </c>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7</v>
      </c>
      <c r="L63" s="169"/>
      <c r="M63" s="13">
        <f t="shared" si="0"/>
        <v>7</v>
      </c>
      <c r="N63" s="2"/>
      <c r="O63" s="63"/>
      <c r="P63" s="63" t="s">
        <v>2784</v>
      </c>
      <c r="Q63" s="63"/>
      <c r="R63" s="2"/>
      <c r="S63" s="260"/>
      <c r="T63" s="260"/>
      <c r="U63" s="260"/>
      <c r="V63" s="260"/>
      <c r="W63" s="2"/>
      <c r="X63" s="63"/>
      <c r="Y63" s="63">
        <v>14</v>
      </c>
      <c r="Z63" s="63"/>
      <c r="AA63" s="131">
        <f t="shared" si="1"/>
        <v>14</v>
      </c>
      <c r="AB63" s="2"/>
      <c r="AC63" s="249"/>
      <c r="AD63" s="249">
        <v>14</v>
      </c>
      <c r="AE63" s="249"/>
      <c r="AF63" s="131">
        <f t="shared" si="2"/>
        <v>14</v>
      </c>
      <c r="AG63" s="3"/>
      <c r="AH63" s="280"/>
      <c r="AI63" s="293" t="s">
        <v>2853</v>
      </c>
      <c r="AJ63" s="281"/>
      <c r="AK63" s="294">
        <v>1</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t="s">
        <v>2853</v>
      </c>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6</v>
      </c>
      <c r="L65" s="169"/>
      <c r="M65" s="13">
        <f t="shared" si="0"/>
        <v>6</v>
      </c>
      <c r="N65" s="2"/>
      <c r="O65" s="63" t="s">
        <v>2784</v>
      </c>
      <c r="P65" s="63"/>
      <c r="Q65" s="63"/>
      <c r="R65" s="2"/>
      <c r="S65" s="260"/>
      <c r="T65" s="260"/>
      <c r="U65" s="260"/>
      <c r="V65" s="260"/>
      <c r="W65" s="2"/>
      <c r="X65" s="63">
        <v>6</v>
      </c>
      <c r="Y65" s="63"/>
      <c r="Z65" s="63"/>
      <c r="AA65" s="131">
        <f t="shared" si="1"/>
        <v>6</v>
      </c>
      <c r="AB65" s="2"/>
      <c r="AC65" s="249">
        <v>6</v>
      </c>
      <c r="AD65" s="249"/>
      <c r="AE65" s="249"/>
      <c r="AF65" s="131">
        <f t="shared" si="2"/>
        <v>6</v>
      </c>
      <c r="AG65" s="3"/>
      <c r="AH65" s="280"/>
      <c r="AI65" s="293" t="s">
        <v>2853</v>
      </c>
      <c r="AJ65" s="281"/>
      <c r="AK65" s="294">
        <v>1</v>
      </c>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7</v>
      </c>
      <c r="L66" s="168"/>
      <c r="M66" s="13">
        <f t="shared" si="0"/>
        <v>7</v>
      </c>
      <c r="N66" s="2"/>
      <c r="O66" s="62" t="s">
        <v>2784</v>
      </c>
      <c r="P66" s="62"/>
      <c r="Q66" s="62"/>
      <c r="R66" s="2"/>
      <c r="S66" s="62"/>
      <c r="T66" s="62"/>
      <c r="U66" s="62"/>
      <c r="V66" s="62"/>
      <c r="W66" s="2"/>
      <c r="X66" s="62">
        <v>7</v>
      </c>
      <c r="Y66" s="95"/>
      <c r="Z66" s="95"/>
      <c r="AA66" s="131">
        <f t="shared" si="1"/>
        <v>7</v>
      </c>
      <c r="AB66" s="2"/>
      <c r="AC66" s="95">
        <v>7</v>
      </c>
      <c r="AD66" s="95"/>
      <c r="AE66" s="95"/>
      <c r="AF66" s="131">
        <f t="shared" si="2"/>
        <v>7</v>
      </c>
      <c r="AG66" s="3"/>
      <c r="AH66" s="278"/>
      <c r="AI66" s="95" t="s">
        <v>2853</v>
      </c>
      <c r="AJ66" s="279"/>
      <c r="AK66" s="62">
        <v>1</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8</v>
      </c>
      <c r="L70" s="168"/>
      <c r="M70" s="13">
        <f t="shared" si="0"/>
        <v>8</v>
      </c>
      <c r="N70" s="2"/>
      <c r="O70" s="62" t="s">
        <v>2784</v>
      </c>
      <c r="P70" s="62"/>
      <c r="Q70" s="62"/>
      <c r="R70" s="2"/>
      <c r="S70" s="62"/>
      <c r="T70" s="62"/>
      <c r="U70" s="62"/>
      <c r="V70" s="62"/>
      <c r="W70" s="2"/>
      <c r="X70" s="62">
        <v>14</v>
      </c>
      <c r="Y70" s="95"/>
      <c r="Z70" s="95"/>
      <c r="AA70" s="131">
        <f t="shared" si="1"/>
        <v>14</v>
      </c>
      <c r="AB70" s="2"/>
      <c r="AC70" s="95">
        <v>14</v>
      </c>
      <c r="AD70" s="95"/>
      <c r="AE70" s="95"/>
      <c r="AF70" s="131">
        <f t="shared" si="2"/>
        <v>14</v>
      </c>
      <c r="AG70" s="3"/>
      <c r="AH70" s="278"/>
      <c r="AI70" s="95"/>
      <c r="AJ70" s="279"/>
      <c r="AK70" s="62">
        <v>1</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19</v>
      </c>
      <c r="L74" s="168"/>
      <c r="M74" s="13">
        <f t="shared" si="0"/>
        <v>19</v>
      </c>
      <c r="N74" s="2"/>
      <c r="O74" s="62"/>
      <c r="P74" s="62"/>
      <c r="Q74" s="62" t="s">
        <v>2784</v>
      </c>
      <c r="R74" s="2"/>
      <c r="S74" s="62"/>
      <c r="T74" s="62"/>
      <c r="U74" s="62"/>
      <c r="V74" s="62"/>
      <c r="W74" s="2"/>
      <c r="X74" s="62"/>
      <c r="Y74" s="95"/>
      <c r="Z74" s="95">
        <v>6</v>
      </c>
      <c r="AA74" s="131">
        <f t="shared" si="1"/>
        <v>6</v>
      </c>
      <c r="AB74" s="2"/>
      <c r="AC74" s="95"/>
      <c r="AD74" s="95"/>
      <c r="AE74" s="95">
        <v>6</v>
      </c>
      <c r="AF74" s="131">
        <f t="shared" si="2"/>
        <v>6</v>
      </c>
      <c r="AG74" s="3"/>
      <c r="AH74" s="278"/>
      <c r="AI74" s="95"/>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6</v>
      </c>
      <c r="L77" s="169"/>
      <c r="M77" s="13">
        <f t="shared" si="0"/>
        <v>6</v>
      </c>
      <c r="N77" s="2"/>
      <c r="O77" s="63"/>
      <c r="P77" s="63" t="s">
        <v>2784</v>
      </c>
      <c r="Q77" s="63"/>
      <c r="R77" s="2"/>
      <c r="S77" s="260"/>
      <c r="T77" s="260"/>
      <c r="U77" s="260"/>
      <c r="V77" s="260"/>
      <c r="W77" s="2"/>
      <c r="X77" s="63"/>
      <c r="Y77" s="63">
        <v>6</v>
      </c>
      <c r="Z77" s="63"/>
      <c r="AA77" s="131">
        <f t="shared" si="1"/>
        <v>6</v>
      </c>
      <c r="AB77" s="2"/>
      <c r="AC77" s="249"/>
      <c r="AD77" s="249">
        <v>6</v>
      </c>
      <c r="AE77" s="249"/>
      <c r="AF77" s="131">
        <f t="shared" si="2"/>
        <v>6</v>
      </c>
      <c r="AG77" s="3"/>
      <c r="AH77" s="280"/>
      <c r="AI77" s="293"/>
      <c r="AJ77" s="281"/>
      <c r="AK77" s="294">
        <v>1</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8</v>
      </c>
      <c r="L79" s="169"/>
      <c r="M79" s="13">
        <f t="shared" ref="M79:M142" si="3">SUM(K79:L79)</f>
        <v>8</v>
      </c>
      <c r="N79" s="2"/>
      <c r="O79" s="63"/>
      <c r="P79" s="63" t="s">
        <v>2784</v>
      </c>
      <c r="Q79" s="63"/>
      <c r="R79" s="2"/>
      <c r="S79" s="260"/>
      <c r="T79" s="260"/>
      <c r="U79" s="260"/>
      <c r="V79" s="260"/>
      <c r="W79" s="2"/>
      <c r="X79" s="63"/>
      <c r="Y79" s="63">
        <v>14</v>
      </c>
      <c r="Z79" s="63"/>
      <c r="AA79" s="131">
        <f t="shared" ref="AA79:AA98" si="4">SUM(X79:Z79)</f>
        <v>14</v>
      </c>
      <c r="AB79" s="2"/>
      <c r="AC79" s="249"/>
      <c r="AD79" s="249">
        <v>14</v>
      </c>
      <c r="AE79" s="249"/>
      <c r="AF79" s="131">
        <f t="shared" ref="AF79:AF98" si="5">SUM(AC79:AE79)</f>
        <v>14</v>
      </c>
      <c r="AG79" s="3"/>
      <c r="AH79" s="280"/>
      <c r="AI79" s="293"/>
      <c r="AJ79" s="281"/>
      <c r="AK79" s="294">
        <v>1</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v>5</v>
      </c>
      <c r="L81" s="169"/>
      <c r="M81" s="13">
        <f t="shared" si="3"/>
        <v>5</v>
      </c>
      <c r="N81" s="2"/>
      <c r="O81" s="63" t="s">
        <v>2784</v>
      </c>
      <c r="P81" s="63"/>
      <c r="Q81" s="63"/>
      <c r="R81" s="2"/>
      <c r="S81" s="260"/>
      <c r="T81" s="260"/>
      <c r="U81" s="260"/>
      <c r="V81" s="260"/>
      <c r="W81" s="2"/>
      <c r="X81" s="63">
        <v>6</v>
      </c>
      <c r="Y81" s="63"/>
      <c r="Z81" s="63"/>
      <c r="AA81" s="131">
        <f t="shared" si="4"/>
        <v>6</v>
      </c>
      <c r="AB81" s="2"/>
      <c r="AC81" s="249">
        <v>6</v>
      </c>
      <c r="AD81" s="249"/>
      <c r="AE81" s="249"/>
      <c r="AF81" s="131">
        <f t="shared" si="5"/>
        <v>6</v>
      </c>
      <c r="AG81" s="3"/>
      <c r="AH81" s="280"/>
      <c r="AI81" s="293"/>
      <c r="AJ81" s="281"/>
      <c r="AK81" s="294">
        <v>1</v>
      </c>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11</v>
      </c>
      <c r="L86" s="168"/>
      <c r="M86" s="13">
        <f t="shared" si="3"/>
        <v>11</v>
      </c>
      <c r="N86" s="2"/>
      <c r="O86" s="62" t="s">
        <v>2784</v>
      </c>
      <c r="P86" s="62"/>
      <c r="Q86" s="62"/>
      <c r="R86" s="2"/>
      <c r="S86" s="62"/>
      <c r="T86" s="62"/>
      <c r="U86" s="62"/>
      <c r="V86" s="62"/>
      <c r="W86" s="2"/>
      <c r="X86" s="62">
        <v>14</v>
      </c>
      <c r="Y86" s="95"/>
      <c r="Z86" s="95"/>
      <c r="AA86" s="131">
        <f t="shared" si="4"/>
        <v>14</v>
      </c>
      <c r="AB86" s="2"/>
      <c r="AC86" s="95">
        <v>14</v>
      </c>
      <c r="AD86" s="95"/>
      <c r="AE86" s="95"/>
      <c r="AF86" s="131">
        <f t="shared" si="5"/>
        <v>14</v>
      </c>
      <c r="AG86" s="3"/>
      <c r="AH86" s="278"/>
      <c r="AI86" s="95"/>
      <c r="AJ86" s="279"/>
      <c r="AK86" s="62">
        <v>1</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16</v>
      </c>
      <c r="L90" s="168"/>
      <c r="M90" s="13">
        <f t="shared" si="3"/>
        <v>16</v>
      </c>
      <c r="N90" s="2"/>
      <c r="O90" s="62"/>
      <c r="P90" s="62"/>
      <c r="Q90" s="62" t="s">
        <v>2784</v>
      </c>
      <c r="R90" s="2"/>
      <c r="S90" s="62"/>
      <c r="T90" s="62"/>
      <c r="U90" s="62"/>
      <c r="V90" s="62"/>
      <c r="W90" s="2"/>
      <c r="X90" s="62"/>
      <c r="Y90" s="95"/>
      <c r="Z90" s="95">
        <v>6</v>
      </c>
      <c r="AA90" s="131">
        <f t="shared" si="4"/>
        <v>6</v>
      </c>
      <c r="AB90" s="2"/>
      <c r="AC90" s="95"/>
      <c r="AD90" s="95"/>
      <c r="AE90" s="95">
        <v>6</v>
      </c>
      <c r="AF90" s="131">
        <f t="shared" si="5"/>
        <v>6</v>
      </c>
      <c r="AG90" s="3"/>
      <c r="AH90" s="278"/>
      <c r="AI90" s="95"/>
      <c r="AJ90" s="279"/>
      <c r="AK90" s="62">
        <v>1</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t="s">
        <v>2853</v>
      </c>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v>13</v>
      </c>
      <c r="L93" s="169"/>
      <c r="M93" s="13">
        <f t="shared" si="3"/>
        <v>13</v>
      </c>
      <c r="N93" s="2"/>
      <c r="O93" s="63"/>
      <c r="P93" s="63" t="s">
        <v>2784</v>
      </c>
      <c r="Q93" s="63"/>
      <c r="R93" s="2"/>
      <c r="S93" s="260"/>
      <c r="T93" s="260"/>
      <c r="U93" s="260"/>
      <c r="V93" s="260"/>
      <c r="W93" s="2"/>
      <c r="X93" s="63"/>
      <c r="Y93" s="63">
        <v>6</v>
      </c>
      <c r="Z93" s="63"/>
      <c r="AA93" s="131">
        <f t="shared" si="4"/>
        <v>6</v>
      </c>
      <c r="AB93" s="2"/>
      <c r="AC93" s="249"/>
      <c r="AD93" s="249">
        <v>6</v>
      </c>
      <c r="AE93" s="249"/>
      <c r="AF93" s="131">
        <f t="shared" si="5"/>
        <v>6</v>
      </c>
      <c r="AG93" s="3"/>
      <c r="AH93" s="280"/>
      <c r="AI93" s="293"/>
      <c r="AJ93" s="281"/>
      <c r="AK93" s="294">
        <v>1</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3</v>
      </c>
      <c r="M145" s="13">
        <f t="shared" si="8"/>
        <v>3</v>
      </c>
      <c r="N145" s="2"/>
      <c r="O145" s="63"/>
      <c r="P145" s="63" t="s">
        <v>2784</v>
      </c>
      <c r="Q145" s="63"/>
      <c r="R145" s="2"/>
      <c r="S145" s="260"/>
      <c r="T145" s="260"/>
      <c r="U145" s="260"/>
      <c r="V145" s="260"/>
      <c r="W145" s="2"/>
      <c r="X145" s="63"/>
      <c r="Y145" s="63">
        <v>14</v>
      </c>
      <c r="Z145" s="63"/>
      <c r="AA145" s="131">
        <f t="shared" si="6"/>
        <v>14</v>
      </c>
      <c r="AB145" s="2"/>
      <c r="AC145" s="249"/>
      <c r="AD145" s="249">
        <v>14</v>
      </c>
      <c r="AE145" s="249"/>
      <c r="AF145" s="131">
        <f t="shared" si="7"/>
        <v>14</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7</v>
      </c>
      <c r="M148" s="13">
        <f t="shared" si="8"/>
        <v>7</v>
      </c>
      <c r="N148" s="2"/>
      <c r="O148" s="62" t="s">
        <v>2784</v>
      </c>
      <c r="P148" s="62"/>
      <c r="Q148" s="62"/>
      <c r="R148" s="2"/>
      <c r="S148" s="62"/>
      <c r="T148" s="62"/>
      <c r="U148" s="62"/>
      <c r="V148" s="62"/>
      <c r="W148" s="2"/>
      <c r="X148" s="62">
        <v>6</v>
      </c>
      <c r="Y148" s="95"/>
      <c r="Z148" s="95"/>
      <c r="AA148" s="131">
        <f t="shared" si="6"/>
        <v>6</v>
      </c>
      <c r="AB148" s="2"/>
      <c r="AC148" s="95">
        <v>6</v>
      </c>
      <c r="AD148" s="95"/>
      <c r="AE148" s="95"/>
      <c r="AF148" s="131">
        <f t="shared" si="7"/>
        <v>6</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6</v>
      </c>
      <c r="M149" s="13">
        <f t="shared" si="8"/>
        <v>6</v>
      </c>
      <c r="N149" s="2"/>
      <c r="O149" s="63" t="s">
        <v>2784</v>
      </c>
      <c r="P149" s="63"/>
      <c r="Q149" s="63"/>
      <c r="R149" s="2"/>
      <c r="S149" s="260"/>
      <c r="T149" s="260"/>
      <c r="U149" s="260"/>
      <c r="V149" s="260"/>
      <c r="W149" s="2"/>
      <c r="X149" s="63">
        <v>14</v>
      </c>
      <c r="Y149" s="63"/>
      <c r="Z149" s="63"/>
      <c r="AA149" s="131">
        <f t="shared" si="6"/>
        <v>14</v>
      </c>
      <c r="AB149" s="2"/>
      <c r="AC149" s="249">
        <v>14</v>
      </c>
      <c r="AD149" s="249"/>
      <c r="AE149" s="249"/>
      <c r="AF149" s="131">
        <f t="shared" si="7"/>
        <v>14</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7</v>
      </c>
      <c r="M154" s="13">
        <f t="shared" si="8"/>
        <v>7</v>
      </c>
      <c r="N154" s="2"/>
      <c r="O154" s="62" t="s">
        <v>2784</v>
      </c>
      <c r="P154" s="62"/>
      <c r="Q154" s="62"/>
      <c r="R154" s="2"/>
      <c r="S154" s="62"/>
      <c r="T154" s="62"/>
      <c r="U154" s="62"/>
      <c r="V154" s="62"/>
      <c r="W154" s="2"/>
      <c r="X154" s="62">
        <v>14</v>
      </c>
      <c r="Y154" s="95"/>
      <c r="Z154" s="95"/>
      <c r="AA154" s="131">
        <f t="shared" si="6"/>
        <v>14</v>
      </c>
      <c r="AB154" s="2"/>
      <c r="AC154" s="95">
        <v>14</v>
      </c>
      <c r="AD154" s="95"/>
      <c r="AE154" s="95"/>
      <c r="AF154" s="131">
        <f t="shared" si="7"/>
        <v>14</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21</v>
      </c>
      <c r="M159" s="13">
        <f t="shared" si="8"/>
        <v>21</v>
      </c>
      <c r="N159" s="2"/>
      <c r="O159" s="63"/>
      <c r="P159" s="63"/>
      <c r="Q159" s="63" t="s">
        <v>2784</v>
      </c>
      <c r="R159" s="2"/>
      <c r="S159" s="260"/>
      <c r="T159" s="260"/>
      <c r="U159" s="260"/>
      <c r="V159" s="260"/>
      <c r="W159" s="2"/>
      <c r="X159" s="63"/>
      <c r="Y159" s="63"/>
      <c r="Z159" s="63">
        <v>6</v>
      </c>
      <c r="AA159" s="131">
        <f t="shared" si="6"/>
        <v>6</v>
      </c>
      <c r="AB159" s="2"/>
      <c r="AC159" s="249"/>
      <c r="AD159" s="249"/>
      <c r="AE159" s="249">
        <v>6</v>
      </c>
      <c r="AF159" s="131">
        <f t="shared" si="7"/>
        <v>6</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3</v>
      </c>
      <c r="M162" s="13">
        <f t="shared" si="8"/>
        <v>3</v>
      </c>
      <c r="N162" s="2"/>
      <c r="O162" s="62"/>
      <c r="P162" s="62" t="s">
        <v>2784</v>
      </c>
      <c r="Q162" s="62"/>
      <c r="R162" s="2"/>
      <c r="S162" s="62"/>
      <c r="T162" s="62"/>
      <c r="U162" s="62"/>
      <c r="V162" s="62"/>
      <c r="W162" s="2"/>
      <c r="X162" s="62"/>
      <c r="Y162" s="95">
        <v>14</v>
      </c>
      <c r="Z162" s="95"/>
      <c r="AA162" s="131">
        <f t="shared" si="6"/>
        <v>14</v>
      </c>
      <c r="AB162" s="2"/>
      <c r="AC162" s="95"/>
      <c r="AD162" s="95">
        <v>14</v>
      </c>
      <c r="AE162" s="95"/>
      <c r="AF162" s="131">
        <f t="shared" si="7"/>
        <v>14</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8</v>
      </c>
      <c r="M165" s="13">
        <f t="shared" si="8"/>
        <v>8</v>
      </c>
      <c r="N165" s="2"/>
      <c r="O165" s="63" t="s">
        <v>2784</v>
      </c>
      <c r="P165" s="63"/>
      <c r="Q165" s="63"/>
      <c r="R165" s="2"/>
      <c r="S165" s="260"/>
      <c r="T165" s="260"/>
      <c r="U165" s="260"/>
      <c r="V165" s="260"/>
      <c r="W165" s="2"/>
      <c r="X165" s="63">
        <v>6</v>
      </c>
      <c r="Y165" s="63"/>
      <c r="Z165" s="63"/>
      <c r="AA165" s="131">
        <f t="shared" si="9"/>
        <v>6</v>
      </c>
      <c r="AB165" s="2"/>
      <c r="AC165" s="249">
        <v>6</v>
      </c>
      <c r="AD165" s="249"/>
      <c r="AE165" s="249"/>
      <c r="AF165" s="131">
        <f t="shared" si="10"/>
        <v>6</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v>6</v>
      </c>
      <c r="M166" s="13">
        <f t="shared" si="8"/>
        <v>6</v>
      </c>
      <c r="N166" s="2"/>
      <c r="O166" s="62" t="s">
        <v>2784</v>
      </c>
      <c r="P166" s="62"/>
      <c r="Q166" s="62"/>
      <c r="R166" s="2"/>
      <c r="S166" s="62"/>
      <c r="T166" s="62"/>
      <c r="U166" s="62"/>
      <c r="V166" s="62"/>
      <c r="W166" s="2"/>
      <c r="X166" s="62">
        <v>14</v>
      </c>
      <c r="Y166" s="95"/>
      <c r="Z166" s="95"/>
      <c r="AA166" s="131">
        <f t="shared" si="9"/>
        <v>14</v>
      </c>
      <c r="AB166" s="2"/>
      <c r="AC166" s="95">
        <v>14</v>
      </c>
      <c r="AD166" s="95"/>
      <c r="AE166" s="95"/>
      <c r="AF166" s="131">
        <f t="shared" si="10"/>
        <v>14</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5</v>
      </c>
      <c r="M171" s="13">
        <f t="shared" si="8"/>
        <v>5</v>
      </c>
      <c r="N171" s="2"/>
      <c r="O171" s="63" t="s">
        <v>2784</v>
      </c>
      <c r="P171" s="63"/>
      <c r="Q171" s="63"/>
      <c r="R171" s="2"/>
      <c r="S171" s="260"/>
      <c r="T171" s="260"/>
      <c r="U171" s="260"/>
      <c r="V171" s="260"/>
      <c r="W171" s="2"/>
      <c r="X171" s="63">
        <v>14</v>
      </c>
      <c r="Y171" s="63"/>
      <c r="Z171" s="63"/>
      <c r="AA171" s="131">
        <f t="shared" si="9"/>
        <v>14</v>
      </c>
      <c r="AB171" s="2"/>
      <c r="AC171" s="249">
        <v>14</v>
      </c>
      <c r="AD171" s="249"/>
      <c r="AE171" s="249"/>
      <c r="AF171" s="131">
        <f t="shared" si="10"/>
        <v>14</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34</v>
      </c>
      <c r="M176" s="13">
        <f t="shared" si="8"/>
        <v>34</v>
      </c>
      <c r="N176" s="2"/>
      <c r="O176" s="62"/>
      <c r="P176" s="62"/>
      <c r="Q176" s="62" t="s">
        <v>2784</v>
      </c>
      <c r="R176" s="2"/>
      <c r="S176" s="62"/>
      <c r="T176" s="62"/>
      <c r="U176" s="62"/>
      <c r="V176" s="62"/>
      <c r="W176" s="2"/>
      <c r="X176" s="62"/>
      <c r="Y176" s="95"/>
      <c r="Z176" s="95">
        <v>6</v>
      </c>
      <c r="AA176" s="131">
        <f t="shared" si="9"/>
        <v>6</v>
      </c>
      <c r="AB176" s="2"/>
      <c r="AC176" s="95"/>
      <c r="AD176" s="95"/>
      <c r="AE176" s="95">
        <v>6</v>
      </c>
      <c r="AF176" s="131">
        <f t="shared" si="10"/>
        <v>6</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T18" sqref="T18"/>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Centerville MS - 5055</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Hempfield SD - 113363103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5480.82</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9147.2199999999993</v>
      </c>
      <c r="N14" s="68">
        <f t="shared" ref="N14:T14" si="0">SUM(N16:N186)</f>
        <v>553.48</v>
      </c>
      <c r="O14" s="68">
        <f t="shared" si="0"/>
        <v>6556.2799999999988</v>
      </c>
      <c r="P14" s="68">
        <f t="shared" si="0"/>
        <v>0</v>
      </c>
      <c r="Q14" s="68">
        <f t="shared" si="0"/>
        <v>8619.16</v>
      </c>
      <c r="R14" s="68">
        <f t="shared" si="0"/>
        <v>43610.899999999994</v>
      </c>
      <c r="S14" s="68">
        <f t="shared" si="0"/>
        <v>23874.42</v>
      </c>
      <c r="T14" s="68">
        <f t="shared" si="0"/>
        <v>23588.46</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5052.5</v>
      </c>
      <c r="L65" s="93"/>
      <c r="M65" s="65">
        <v>483.39</v>
      </c>
      <c r="N65" s="65"/>
      <c r="O65" s="65">
        <v>103.8</v>
      </c>
      <c r="P65" s="65"/>
      <c r="Q65" s="65">
        <v>761.67</v>
      </c>
      <c r="R65" s="65"/>
      <c r="S65" s="65">
        <v>3703.64</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1987.63</v>
      </c>
      <c r="L67" s="93"/>
      <c r="M67" s="65">
        <v>283.19</v>
      </c>
      <c r="N67" s="65">
        <v>9.3800000000000008</v>
      </c>
      <c r="O67" s="65">
        <v>190.94</v>
      </c>
      <c r="P67" s="65"/>
      <c r="Q67" s="65">
        <v>115.4</v>
      </c>
      <c r="R67" s="65">
        <v>1388.72</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7553.19</v>
      </c>
      <c r="L68" s="93"/>
      <c r="M68" s="64">
        <v>545.67999999999995</v>
      </c>
      <c r="N68" s="64"/>
      <c r="O68" s="64">
        <v>818.5</v>
      </c>
      <c r="P68" s="64"/>
      <c r="Q68" s="64">
        <v>469.34</v>
      </c>
      <c r="R68" s="64">
        <v>5719.67</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5119.62</v>
      </c>
      <c r="L72" s="93"/>
      <c r="M72" s="64">
        <v>363.42</v>
      </c>
      <c r="N72" s="64"/>
      <c r="O72" s="64">
        <v>238.83</v>
      </c>
      <c r="P72" s="64"/>
      <c r="Q72" s="64">
        <v>148.21</v>
      </c>
      <c r="R72" s="64">
        <v>4369.16</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5309.67</v>
      </c>
      <c r="L76" s="93"/>
      <c r="M76" s="64">
        <v>179.4</v>
      </c>
      <c r="N76" s="64">
        <v>49.44</v>
      </c>
      <c r="O76" s="64">
        <v>161.81</v>
      </c>
      <c r="P76" s="64"/>
      <c r="Q76" s="64">
        <v>382.68</v>
      </c>
      <c r="R76" s="64"/>
      <c r="S76" s="64"/>
      <c r="T76" s="64">
        <v>4536.34</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5779.8700000000008</v>
      </c>
      <c r="L79" s="93"/>
      <c r="M79" s="65">
        <v>376.09</v>
      </c>
      <c r="N79" s="65"/>
      <c r="O79" s="65">
        <v>152.36000000000001</v>
      </c>
      <c r="P79" s="65"/>
      <c r="Q79" s="65">
        <v>725.99</v>
      </c>
      <c r="R79" s="65"/>
      <c r="S79" s="65">
        <v>4525.43</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5052.5</v>
      </c>
      <c r="L81" s="93"/>
      <c r="M81" s="65">
        <v>483.39</v>
      </c>
      <c r="N81" s="65"/>
      <c r="O81" s="65">
        <v>103.8</v>
      </c>
      <c r="P81" s="65"/>
      <c r="Q81" s="65">
        <v>761.67</v>
      </c>
      <c r="R81" s="65"/>
      <c r="S81" s="65">
        <v>3703.64</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1987.63</v>
      </c>
      <c r="L83" s="93"/>
      <c r="M83" s="65">
        <v>283.19</v>
      </c>
      <c r="N83" s="65">
        <v>9.3800000000000008</v>
      </c>
      <c r="O83" s="65">
        <v>190.94</v>
      </c>
      <c r="P83" s="65"/>
      <c r="Q83" s="65">
        <v>115.4</v>
      </c>
      <c r="R83" s="65">
        <v>1388.72</v>
      </c>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7553.19</v>
      </c>
      <c r="L84" s="93"/>
      <c r="M84" s="64">
        <v>545.67999999999995</v>
      </c>
      <c r="N84" s="64"/>
      <c r="O84" s="64">
        <v>818.5</v>
      </c>
      <c r="P84" s="64"/>
      <c r="Q84" s="64">
        <v>469.34</v>
      </c>
      <c r="R84" s="64">
        <v>5719.67</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5119.62</v>
      </c>
      <c r="L88" s="93"/>
      <c r="M88" s="64">
        <v>363.42</v>
      </c>
      <c r="N88" s="64"/>
      <c r="O88" s="64">
        <v>238.83</v>
      </c>
      <c r="P88" s="64"/>
      <c r="Q88" s="64">
        <v>148.21</v>
      </c>
      <c r="R88" s="64">
        <v>4369.16</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5309.67</v>
      </c>
      <c r="L92" s="93"/>
      <c r="M92" s="64">
        <v>179.4</v>
      </c>
      <c r="N92" s="64">
        <v>49.44</v>
      </c>
      <c r="O92" s="64">
        <v>161.81</v>
      </c>
      <c r="P92" s="64"/>
      <c r="Q92" s="64">
        <v>382.68</v>
      </c>
      <c r="R92" s="64"/>
      <c r="S92" s="64"/>
      <c r="T92" s="64">
        <v>4536.34</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5779.8700000000008</v>
      </c>
      <c r="L95" s="93"/>
      <c r="M95" s="65">
        <v>376.09</v>
      </c>
      <c r="N95" s="65"/>
      <c r="O95" s="65">
        <v>152.36000000000001</v>
      </c>
      <c r="P95" s="65"/>
      <c r="Q95" s="65">
        <v>725.99</v>
      </c>
      <c r="R95" s="65"/>
      <c r="S95" s="65">
        <v>4525.43</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5086.53</v>
      </c>
      <c r="L147" s="93"/>
      <c r="M147" s="65">
        <v>390.07</v>
      </c>
      <c r="N147" s="65"/>
      <c r="O147" s="65">
        <v>515.24</v>
      </c>
      <c r="P147" s="65"/>
      <c r="Q147" s="65">
        <v>473.08</v>
      </c>
      <c r="R147" s="65"/>
      <c r="S147" s="65">
        <v>3708.14</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1183.4299999999998</v>
      </c>
      <c r="L149" s="93"/>
      <c r="M149" s="65">
        <v>154.46</v>
      </c>
      <c r="N149" s="65"/>
      <c r="O149" s="65">
        <v>96.91</v>
      </c>
      <c r="P149" s="65"/>
      <c r="Q149" s="65"/>
      <c r="R149" s="65">
        <v>932.06</v>
      </c>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1987.63</v>
      </c>
      <c r="L150" s="93"/>
      <c r="M150" s="64">
        <v>283.19</v>
      </c>
      <c r="N150" s="64">
        <v>9.3800000000000008</v>
      </c>
      <c r="O150" s="64">
        <v>190.94</v>
      </c>
      <c r="P150" s="64"/>
      <c r="Q150" s="64">
        <v>115.4</v>
      </c>
      <c r="R150" s="64">
        <v>1388.72</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4475.09</v>
      </c>
      <c r="L151" s="93"/>
      <c r="M151" s="65">
        <v>325.54000000000002</v>
      </c>
      <c r="N151" s="65">
        <v>156.68</v>
      </c>
      <c r="O151" s="65">
        <v>93.42</v>
      </c>
      <c r="P151" s="65"/>
      <c r="Q151" s="65">
        <v>189.5</v>
      </c>
      <c r="R151" s="65">
        <v>3709.95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5522.8</v>
      </c>
      <c r="L156" s="93"/>
      <c r="M156" s="64">
        <v>820.76</v>
      </c>
      <c r="N156" s="64">
        <v>2.42</v>
      </c>
      <c r="O156" s="64">
        <v>204.2</v>
      </c>
      <c r="P156" s="64"/>
      <c r="Q156" s="64">
        <v>198.25</v>
      </c>
      <c r="R156" s="64">
        <v>4297.17</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3653.83</v>
      </c>
      <c r="L157" s="93"/>
      <c r="M157" s="65">
        <v>189.02</v>
      </c>
      <c r="N157" s="65"/>
      <c r="O157" s="65">
        <v>351.05</v>
      </c>
      <c r="P157" s="65"/>
      <c r="Q157" s="65">
        <v>349.54</v>
      </c>
      <c r="R157" s="65"/>
      <c r="S157" s="65"/>
      <c r="T157" s="65">
        <v>2764.22</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5263.17</v>
      </c>
      <c r="L161" s="93"/>
      <c r="M161" s="65">
        <v>179.4</v>
      </c>
      <c r="N161" s="65">
        <v>49.44</v>
      </c>
      <c r="O161" s="65">
        <v>160.13999999999999</v>
      </c>
      <c r="P161" s="65"/>
      <c r="Q161" s="65">
        <v>380.52</v>
      </c>
      <c r="R161" s="65"/>
      <c r="S161" s="65"/>
      <c r="T161" s="65">
        <v>4493.67</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5086.53</v>
      </c>
      <c r="L164" s="93"/>
      <c r="M164" s="64">
        <v>390.07</v>
      </c>
      <c r="N164" s="64"/>
      <c r="O164" s="64">
        <v>515.24</v>
      </c>
      <c r="P164" s="64"/>
      <c r="Q164" s="64">
        <v>473.08</v>
      </c>
      <c r="R164" s="64"/>
      <c r="S164" s="64">
        <v>3708.14</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1183.4299999999998</v>
      </c>
      <c r="L166" s="93"/>
      <c r="M166" s="64">
        <v>154.46</v>
      </c>
      <c r="N166" s="64"/>
      <c r="O166" s="64">
        <v>96.91</v>
      </c>
      <c r="P166" s="64"/>
      <c r="Q166" s="64"/>
      <c r="R166" s="64">
        <v>932.06</v>
      </c>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1987.63</v>
      </c>
      <c r="L167" s="93"/>
      <c r="M167" s="65">
        <v>283.19</v>
      </c>
      <c r="N167" s="65">
        <v>9.3800000000000008</v>
      </c>
      <c r="O167" s="65">
        <v>190.94</v>
      </c>
      <c r="P167" s="65"/>
      <c r="Q167" s="65">
        <v>115.4</v>
      </c>
      <c r="R167" s="65">
        <v>1388.72</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4475.09</v>
      </c>
      <c r="L168" s="93"/>
      <c r="M168" s="64">
        <v>325.54000000000002</v>
      </c>
      <c r="N168" s="64">
        <v>156.68</v>
      </c>
      <c r="O168" s="64">
        <v>93.42</v>
      </c>
      <c r="P168" s="64"/>
      <c r="Q168" s="64">
        <v>189.5</v>
      </c>
      <c r="R168" s="64">
        <v>3709.95</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5522.8</v>
      </c>
      <c r="L173" s="93"/>
      <c r="M173" s="65">
        <v>820.76</v>
      </c>
      <c r="N173" s="65">
        <v>2.42</v>
      </c>
      <c r="O173" s="65">
        <v>204.2</v>
      </c>
      <c r="P173" s="65"/>
      <c r="Q173" s="65">
        <v>198.25</v>
      </c>
      <c r="R173" s="65">
        <v>4297.17</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3653.83</v>
      </c>
      <c r="L174" s="93"/>
      <c r="M174" s="64">
        <v>189.02</v>
      </c>
      <c r="N174" s="64"/>
      <c r="O174" s="64">
        <v>351.05</v>
      </c>
      <c r="P174" s="64"/>
      <c r="Q174" s="64">
        <v>349.54</v>
      </c>
      <c r="R174" s="64"/>
      <c r="S174" s="64"/>
      <c r="T174" s="64">
        <v>2764.22</v>
      </c>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5263.17</v>
      </c>
      <c r="L178" s="93"/>
      <c r="M178" s="64">
        <v>179.4</v>
      </c>
      <c r="N178" s="64">
        <v>49.44</v>
      </c>
      <c r="O178" s="64">
        <v>160.13999999999999</v>
      </c>
      <c r="P178" s="64"/>
      <c r="Q178" s="64">
        <v>380.52</v>
      </c>
      <c r="R178" s="64"/>
      <c r="S178" s="64"/>
      <c r="T178" s="64">
        <v>4493.67</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Centerville MS - 5055</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Hempfield SD - 113363103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1133631035055Male</v>
      </c>
      <c r="E14" s="351" t="s">
        <v>2904</v>
      </c>
      <c r="F14" s="369">
        <f>IF(ISERROR(VLOOKUP($D$14,'Race Data'!$B:$O,7,FALSE))," ",(VLOOKUP($D$14,'Race Data'!$B:$O,7,FALSE)))</f>
        <v>0</v>
      </c>
      <c r="G14" s="369" t="str">
        <f>IF(ISERROR(VLOOKUP($D$14,'Race Data'!$B:$O,8,FALSE))," ",(VLOOKUP($D$14,'Race Data'!$B:$O,8,FALSE)))</f>
        <v>*</v>
      </c>
      <c r="H14" s="369" t="str">
        <f>IF(ISERROR(VLOOKUP($D$14,'Race Data'!$B:$O,9,FALSE))," ",(VLOOKUP($D$14,'Race Data'!$B:$O,9,FALSE)))</f>
        <v>43</v>
      </c>
      <c r="I14" s="369" t="str">
        <f>IF(ISERROR(VLOOKUP($D$14,'Race Data'!$B:$O,10,FALSE))," ",(VLOOKUP($D$14,'Race Data'!$B:$O,10,FALSE)))</f>
        <v>235</v>
      </c>
      <c r="J14" s="369" t="str">
        <f>IF(ISERROR(VLOOKUP($D$14,'Race Data'!$B:$O,11,FALSE))," ",(VLOOKUP($D$14,'Race Data'!$B:$O,11,FALSE)))</f>
        <v>*</v>
      </c>
      <c r="K14" s="369" t="str">
        <f>IF(ISERROR(VLOOKUP($D$14,'Race Data'!$B:$O,12,FALSE))," ",(VLOOKUP($D$14,'Race Data'!$B:$O,12,FALSE)))</f>
        <v>11</v>
      </c>
      <c r="L14" s="369">
        <f>IF(ISERROR(VLOOKUP($D$14,'Race Data'!$B:$O,13,FALSE))," ",(VLOOKUP($D$14,'Race Data'!$B:$O,13,FALSE)))</f>
        <v>0</v>
      </c>
      <c r="M14" s="354" t="str">
        <f>IF(ISERROR(VLOOKUP($D$14,'Race Data'!$B:$O,14,FALSE))," ",(VLOOKUP($D$14,'Race Data'!$B:$O,14,FALSE)))</f>
        <v>308</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1133631035055Female</v>
      </c>
      <c r="E15" s="176" t="s">
        <v>2903</v>
      </c>
      <c r="F15" s="369" t="str">
        <f>IF(ISERROR(VLOOKUP($D$15,'Race Data'!$B:$O,7,FALSE))," ",(VLOOKUP($D$15,'Race Data'!$B:$O,7,FALSE)))</f>
        <v>*</v>
      </c>
      <c r="G15" s="369" t="str">
        <f>IF(ISERROR(VLOOKUP($D$15,'Race Data'!$B:$O,8,FALSE))," ",(VLOOKUP($D$15,'Race Data'!$B:$O,8,FALSE)))</f>
        <v>25</v>
      </c>
      <c r="H15" s="369" t="str">
        <f>IF(ISERROR(VLOOKUP($D$15,'Race Data'!$B:$O,9,FALSE))," ",(VLOOKUP($D$15,'Race Data'!$B:$O,9,FALSE)))</f>
        <v>59</v>
      </c>
      <c r="I15" s="369" t="str">
        <f>IF(ISERROR(VLOOKUP($D$15,'Race Data'!$B:$O,10,FALSE))," ",(VLOOKUP($D$15,'Race Data'!$B:$O,10,FALSE)))</f>
        <v>190</v>
      </c>
      <c r="J15" s="369" t="str">
        <f>IF(ISERROR(VLOOKUP($D$15,'Race Data'!$B:$O,11,FALSE))," ",(VLOOKUP($D$15,'Race Data'!$B:$O,11,FALSE)))</f>
        <v>12</v>
      </c>
      <c r="K15" s="369" t="str">
        <f>IF(ISERROR(VLOOKUP($D$15,'Race Data'!$B:$O,12,FALSE))," ",(VLOOKUP($D$15,'Race Data'!$B:$O,12,FALSE)))</f>
        <v>12</v>
      </c>
      <c r="L15" s="369">
        <f>IF(ISERROR(VLOOKUP($D$15,'Race Data'!$B:$O,13,FALSE))," ",(VLOOKUP($D$15,'Race Data'!$B:$O,13,FALSE)))</f>
        <v>0</v>
      </c>
      <c r="M15" s="354" t="str">
        <f>IF(ISERROR(VLOOKUP($D$15,'Race Data'!$B:$O,14,FALSE))," ",(VLOOKUP($D$15,'Race Data'!$B:$O,14,FALSE)))</f>
        <v>299</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1133631035055Total</v>
      </c>
      <c r="E16" s="380" t="s">
        <v>2415</v>
      </c>
      <c r="F16" s="366" t="str">
        <f>IF(ISERROR(VLOOKUP($D$16,'Race Data'!$B:$O,7,FALSE))," ",(VLOOKUP($D$16,'Race Data'!$B:$O,7,FALSE)))</f>
        <v>*</v>
      </c>
      <c r="G16" s="366" t="str">
        <f>IF(ISERROR(VLOOKUP($D$16,'Race Data'!$B:$O,8,FALSE))," ",(VLOOKUP($D$16,'Race Data'!$B:$O,8,FALSE)))</f>
        <v>34</v>
      </c>
      <c r="H16" s="366" t="str">
        <f>IF(ISERROR(VLOOKUP($D$16,'Race Data'!$B:$O,9,FALSE))," ",(VLOOKUP($D$16,'Race Data'!$B:$O,9,FALSE)))</f>
        <v>102</v>
      </c>
      <c r="I16" s="366" t="str">
        <f>IF(ISERROR(VLOOKUP($D$16,'Race Data'!$B:$O,10,FALSE))," ",(VLOOKUP($D$16,'Race Data'!$B:$O,10,FALSE)))</f>
        <v>425</v>
      </c>
      <c r="J16" s="366" t="str">
        <f>IF(ISERROR(VLOOKUP($D$16,'Race Data'!$B:$O,11,FALSE))," ",(VLOOKUP($D$16,'Race Data'!$B:$O,11,FALSE)))</f>
        <v>22</v>
      </c>
      <c r="K16" s="366" t="str">
        <f>IF(ISERROR(VLOOKUP($D$16,'Race Data'!$B:$O,12,FALSE))," ",(VLOOKUP($D$16,'Race Data'!$B:$O,12,FALSE)))</f>
        <v>23</v>
      </c>
      <c r="L16" s="366">
        <f>IF(ISERROR(VLOOKUP($D$16,'Race Data'!$B:$O,13,FALSE))," ",(VLOOKUP($D$16,'Race Data'!$B:$O,13,FALSE)))</f>
        <v>0</v>
      </c>
      <c r="M16" s="367" t="str">
        <f>IF(ISERROR(VLOOKUP($D$16,'Race Data'!$B:$O,14,FALSE))," ",(VLOOKUP($D$16,'Race Data'!$B:$O,14,FALSE)))</f>
        <v>607</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Centerville MS - 5055</v>
      </c>
      <c r="F7" s="121"/>
      <c r="G7" s="121"/>
      <c r="H7" s="121"/>
      <c r="I7" s="101"/>
      <c r="J7" s="561" t="s">
        <v>2773</v>
      </c>
      <c r="K7" s="561"/>
      <c r="L7" s="561"/>
      <c r="M7" s="121"/>
      <c r="N7" s="127" t="str">
        <f>IF('Page 1 - General Information'!G10=" [Make Selection From Drop-Down List ]","",("LEA:  "&amp;'Page 1 - General Information'!G10&amp;" - "&amp;'Page 1 - General Information'!G12))</f>
        <v>LEA:  Hempfield SD - 113363103</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113363103</v>
      </c>
      <c r="B2" t="str">
        <f>'Page 1 - General Information'!$G$16</f>
        <v>5055</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f>'Page 1 - General Information'!$G$12</f>
        <v>113363103</v>
      </c>
      <c r="B3" t="str">
        <f>'Page 1 - General Information'!$G$16</f>
        <v>5055</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113363103</v>
      </c>
      <c r="B4" t="str">
        <f>'Page 1 - General Information'!$G$16</f>
        <v>5055</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f>'Page 1 - General Information'!$G$12</f>
        <v>113363103</v>
      </c>
      <c r="B5" t="str">
        <f>'Page 1 - General Information'!$G$16</f>
        <v>5055</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f>'Page 1 - General Information'!$G$12</f>
        <v>113363103</v>
      </c>
      <c r="B6" t="str">
        <f>'Page 1 - General Information'!$G$16</f>
        <v>5055</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113363103</v>
      </c>
      <c r="B7" t="str">
        <f>'Page 1 - General Information'!$G$16</f>
        <v>5055</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f>'Page 1 - General Information'!$G$12</f>
        <v>113363103</v>
      </c>
      <c r="B8" t="str">
        <f>'Page 1 - General Information'!$G$16</f>
        <v>5055</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113363103</v>
      </c>
      <c r="B9" t="str">
        <f>'Page 1 - General Information'!$G$16</f>
        <v>5055</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113363103</v>
      </c>
      <c r="B10" t="str">
        <f>'Page 1 - General Information'!$G$16</f>
        <v>5055</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113363103</v>
      </c>
      <c r="B11" t="str">
        <f>'Page 1 - General Information'!$G$16</f>
        <v>5055</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f>'Page 1 - General Information'!$G$12</f>
        <v>113363103</v>
      </c>
      <c r="B12" t="str">
        <f>'Page 1 - General Information'!$G$16</f>
        <v>5055</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113363103</v>
      </c>
      <c r="B13" t="str">
        <f>'Page 1 - General Information'!$G$16</f>
        <v>5055</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f>'Page 1 - General Information'!$G$12</f>
        <v>113363103</v>
      </c>
      <c r="B14" t="str">
        <f>'Page 1 - General Information'!$G$16</f>
        <v>5055</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f>'Page 1 - General Information'!$G$12</f>
        <v>113363103</v>
      </c>
      <c r="B15" t="str">
        <f>'Page 1 - General Information'!$G$16</f>
        <v>5055</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113363103</v>
      </c>
      <c r="B16" t="str">
        <f>'Page 1 - General Information'!$G$16</f>
        <v>5055</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f>'Page 1 - General Information'!$G$12</f>
        <v>113363103</v>
      </c>
      <c r="B17" t="str">
        <f>'Page 1 - General Information'!$G$16</f>
        <v>5055</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f>'Page 1 - General Information'!$G$12</f>
        <v>113363103</v>
      </c>
      <c r="B18" t="str">
        <f>'Page 1 - General Information'!$G$16</f>
        <v>5055</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113363103</v>
      </c>
      <c r="B19" t="str">
        <f>'Page 1 - General Information'!$G$16</f>
        <v>5055</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f>'Page 1 - General Information'!$G$12</f>
        <v>113363103</v>
      </c>
      <c r="B20" t="str">
        <f>'Page 1 - General Information'!$G$16</f>
        <v>5055</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113363103</v>
      </c>
      <c r="B21" t="str">
        <f>'Page 1 - General Information'!$G$16</f>
        <v>5055</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113363103</v>
      </c>
      <c r="B22" t="str">
        <f>'Page 1 - General Information'!$G$16</f>
        <v>5055</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113363103</v>
      </c>
      <c r="B23" t="str">
        <f>'Page 1 - General Information'!$G$16</f>
        <v>5055</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113363103</v>
      </c>
      <c r="B24" t="str">
        <f>'Page 1 - General Information'!$G$16</f>
        <v>5055</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113363103</v>
      </c>
      <c r="B25" t="str">
        <f>'Page 1 - General Information'!$G$16</f>
        <v>5055</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113363103</v>
      </c>
      <c r="B26" t="str">
        <f>'Page 1 - General Information'!$G$16</f>
        <v>5055</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113363103</v>
      </c>
      <c r="B27" t="str">
        <f>'Page 1 - General Information'!$G$16</f>
        <v>5055</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113363103</v>
      </c>
      <c r="B28" t="str">
        <f>'Page 1 - General Information'!$G$16</f>
        <v>5055</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113363103</v>
      </c>
      <c r="B29" t="str">
        <f>'Page 1 - General Information'!$G$16</f>
        <v>5055</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113363103</v>
      </c>
      <c r="B30" t="str">
        <f>'Page 1 - General Information'!$G$16</f>
        <v>5055</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113363103</v>
      </c>
      <c r="B31" t="str">
        <f>'Page 1 - General Information'!$G$16</f>
        <v>5055</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113363103</v>
      </c>
      <c r="B32" t="str">
        <f>'Page 1 - General Information'!$G$16</f>
        <v>5055</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113363103</v>
      </c>
      <c r="B33" t="str">
        <f>'Page 1 - General Information'!$G$16</f>
        <v>5055</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113363103</v>
      </c>
      <c r="B34" t="str">
        <f>'Page 1 - General Information'!$G$16</f>
        <v>5055</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113363103</v>
      </c>
      <c r="B35" t="str">
        <f>'Page 1 - General Information'!$G$16</f>
        <v>5055</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113363103</v>
      </c>
      <c r="B36" t="str">
        <f>'Page 1 - General Information'!$G$16</f>
        <v>5055</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113363103</v>
      </c>
      <c r="B37" t="str">
        <f>'Page 1 - General Information'!$G$16</f>
        <v>5055</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113363103</v>
      </c>
      <c r="B38" t="str">
        <f>'Page 1 - General Information'!$G$16</f>
        <v>5055</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f>'Page 1 - General Information'!$G$12</f>
        <v>113363103</v>
      </c>
      <c r="B39" t="str">
        <f>'Page 1 - General Information'!$G$16</f>
        <v>5055</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113363103</v>
      </c>
      <c r="B40" t="str">
        <f>'Page 1 - General Information'!$G$16</f>
        <v>5055</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f>'Page 1 - General Information'!$G$12</f>
        <v>113363103</v>
      </c>
      <c r="B41" t="str">
        <f>'Page 1 - General Information'!$G$16</f>
        <v>5055</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113363103</v>
      </c>
      <c r="B42" t="str">
        <f>'Page 1 - General Information'!$G$16</f>
        <v>5055</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113363103</v>
      </c>
      <c r="B43" t="str">
        <f>'Page 1 - General Information'!$G$16</f>
        <v>5055</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113363103</v>
      </c>
      <c r="B44" t="str">
        <f>'Page 1 - General Information'!$G$16</f>
        <v>5055</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113363103</v>
      </c>
      <c r="B45" t="str">
        <f>'Page 1 - General Information'!$G$16</f>
        <v>5055</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113363103</v>
      </c>
      <c r="B46" t="str">
        <f>'Page 1 - General Information'!$G$16</f>
        <v>5055</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113363103</v>
      </c>
      <c r="B47" t="str">
        <f>'Page 1 - General Information'!$G$16</f>
        <v>5055</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113363103</v>
      </c>
      <c r="B48" t="str">
        <f>'Page 1 - General Information'!$G$16</f>
        <v>5055</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113363103</v>
      </c>
      <c r="B49" t="str">
        <f>'Page 1 - General Information'!$G$16</f>
        <v>5055</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113363103</v>
      </c>
      <c r="B50" t="str">
        <f>'Page 1 - General Information'!$G$16</f>
        <v>5055</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113363103</v>
      </c>
      <c r="B51" t="str">
        <f>'Page 1 - General Information'!$G$16</f>
        <v>5055</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113363103</v>
      </c>
      <c r="B52" t="str">
        <f>'Page 1 - General Information'!$G$16</f>
        <v>5055</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113363103</v>
      </c>
      <c r="B53" t="str">
        <f>'Page 1 - General Information'!$G$16</f>
        <v>5055</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113363103</v>
      </c>
      <c r="B54" t="str">
        <f>'Page 1 - General Information'!$G$16</f>
        <v>5055</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113363103</v>
      </c>
      <c r="B55" t="str">
        <f>'Page 1 - General Information'!$G$16</f>
        <v>5055</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113363103</v>
      </c>
      <c r="B56" t="str">
        <f>'Page 1 - General Information'!$G$16</f>
        <v>5055</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113363103</v>
      </c>
      <c r="B57" t="str">
        <f>'Page 1 - General Information'!$G$16</f>
        <v>5055</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113363103</v>
      </c>
      <c r="B58" t="str">
        <f>'Page 1 - General Information'!$G$16</f>
        <v>5055</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113363103</v>
      </c>
      <c r="B59" t="str">
        <f>'Page 1 - General Information'!$G$16</f>
        <v>5055</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113363103</v>
      </c>
      <c r="B60" t="str">
        <f>'Page 1 - General Information'!$G$16</f>
        <v>5055</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113363103</v>
      </c>
      <c r="B61" t="str">
        <f>'Page 1 - General Information'!$G$16</f>
        <v>5055</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113363103</v>
      </c>
      <c r="B62" t="str">
        <f>'Page 1 - General Information'!$G$16</f>
        <v>5055</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113363103</v>
      </c>
      <c r="B63" t="str">
        <f>'Page 1 - General Information'!$G$16</f>
        <v>5055</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113363103</v>
      </c>
      <c r="B64" t="str">
        <f>'Page 1 - General Information'!$G$16</f>
        <v>5055</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113363103</v>
      </c>
      <c r="B65" t="str">
        <f>'Page 1 - General Information'!$G$16</f>
        <v>5055</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113363103</v>
      </c>
      <c r="B66" t="str">
        <f>'Page 1 - General Information'!$G$16</f>
        <v>5055</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113363103</v>
      </c>
      <c r="B67" t="str">
        <f>'Page 1 - General Information'!$G$16</f>
        <v>5055</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113363103</v>
      </c>
      <c r="B68" t="str">
        <f>'Page 1 - General Information'!$G$16</f>
        <v>5055</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113363103</v>
      </c>
      <c r="B69" t="str">
        <f>'Page 1 - General Information'!$G$16</f>
        <v>5055</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113363103</v>
      </c>
      <c r="B70" t="str">
        <f>'Page 1 - General Information'!$G$16</f>
        <v>5055</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113363103</v>
      </c>
      <c r="B71" t="str">
        <f>'Page 1 - General Information'!$G$16</f>
        <v>5055</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113363103</v>
      </c>
      <c r="B72" t="str">
        <f>'Page 1 - General Information'!$G$16</f>
        <v>5055</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113363103</v>
      </c>
      <c r="B73" t="str">
        <f>'Page 1 - General Information'!$G$16</f>
        <v>5055</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113363103</v>
      </c>
      <c r="B74" t="str">
        <f>'Page 1 - General Information'!$G$16</f>
        <v>5055</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113363103</v>
      </c>
      <c r="B75" t="str">
        <f>'Page 1 - General Information'!$G$16</f>
        <v>5055</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113363103</v>
      </c>
      <c r="B76" t="str">
        <f>'Page 1 - General Information'!$G$16</f>
        <v>5055</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113363103</v>
      </c>
      <c r="B77" t="str">
        <f>'Page 1 - General Information'!$G$16</f>
        <v>5055</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113363103</v>
      </c>
      <c r="B78" t="str">
        <f>'Page 1 - General Information'!$G$16</f>
        <v>5055</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113363103</v>
      </c>
      <c r="B79" t="str">
        <f>'Page 1 - General Information'!$G$16</f>
        <v>5055</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113363103</v>
      </c>
      <c r="B80" t="str">
        <f>'Page 1 - General Information'!$G$16</f>
        <v>5055</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113363103</v>
      </c>
      <c r="B81" t="str">
        <f>'Page 1 - General Information'!$G$16</f>
        <v>5055</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113363103</v>
      </c>
      <c r="B82" t="str">
        <f>'Page 1 - General Information'!$G$16</f>
        <v>5055</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113363103</v>
      </c>
      <c r="B83" t="str">
        <f>'Page 1 - General Information'!$G$16</f>
        <v>5055</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113363103</v>
      </c>
      <c r="B84" t="str">
        <f>'Page 1 - General Information'!$G$16</f>
        <v>5055</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113363103</v>
      </c>
      <c r="B85" t="str">
        <f>'Page 1 - General Information'!$G$16</f>
        <v>5055</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113363103</v>
      </c>
      <c r="B86" t="str">
        <f>'Page 1 - General Information'!$G$16</f>
        <v>5055</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113363103</v>
      </c>
      <c r="B87" t="str">
        <f>'Page 1 - General Information'!$G$16</f>
        <v>5055</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113363103</v>
      </c>
      <c r="B88" t="str">
        <f>'Page 1 - General Information'!$G$16</f>
        <v>5055</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113363103</v>
      </c>
      <c r="B89" t="str">
        <f>'Page 1 - General Information'!$G$16</f>
        <v>5055</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113363103</v>
      </c>
      <c r="B90" t="str">
        <f>'Page 1 - General Information'!$G$16</f>
        <v>5055</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113363103</v>
      </c>
      <c r="B91" t="str">
        <f>'Page 1 - General Information'!$G$16</f>
        <v>5055</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113363103</v>
      </c>
      <c r="B92" t="str">
        <f>'Page 1 - General Information'!$G$16</f>
        <v>5055</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113363103</v>
      </c>
      <c r="B93" t="str">
        <f>'Page 1 - General Information'!$G$16</f>
        <v>5055</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113363103</v>
      </c>
      <c r="B94" t="str">
        <f>'Page 1 - General Information'!$G$16</f>
        <v>5055</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113363103</v>
      </c>
      <c r="B95" t="str">
        <f>'Page 1 - General Information'!$G$16</f>
        <v>5055</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113363103</v>
      </c>
      <c r="B96" t="str">
        <f>'Page 1 - General Information'!$G$16</f>
        <v>5055</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113363103</v>
      </c>
      <c r="B97" t="str">
        <f>'Page 1 - General Information'!$G$16</f>
        <v>5055</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113363103</v>
      </c>
      <c r="B98" t="str">
        <f>'Page 1 - General Information'!$G$16</f>
        <v>5055</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113363103</v>
      </c>
      <c r="B99" t="str">
        <f>'Page 1 - General Information'!$G$16</f>
        <v>5055</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113363103</v>
      </c>
      <c r="B100" t="str">
        <f>'Page 1 - General Information'!$G$16</f>
        <v>5055</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113363103</v>
      </c>
      <c r="B101" t="str">
        <f>'Page 1 - General Information'!$G$16</f>
        <v>5055</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113363103</v>
      </c>
      <c r="B102" t="str">
        <f>'Page 1 - General Information'!$G$16</f>
        <v>5055</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113363103</v>
      </c>
      <c r="B103" t="str">
        <f>'Page 1 - General Information'!$G$16</f>
        <v>5055</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113363103</v>
      </c>
      <c r="B104" t="str">
        <f>'Page 1 - General Information'!$G$16</f>
        <v>5055</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113363103</v>
      </c>
      <c r="B105" t="str">
        <f>'Page 1 - General Information'!$G$16</f>
        <v>5055</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113363103</v>
      </c>
      <c r="B106" t="str">
        <f>'Page 1 - General Information'!$G$16</f>
        <v>5055</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113363103</v>
      </c>
      <c r="B107" t="str">
        <f>'Page 1 - General Information'!$G$16</f>
        <v>5055</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113363103</v>
      </c>
      <c r="B108" t="str">
        <f>'Page 1 - General Information'!$G$16</f>
        <v>5055</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113363103</v>
      </c>
      <c r="B109" t="str">
        <f>'Page 1 - General Information'!$G$16</f>
        <v>5055</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113363103</v>
      </c>
      <c r="B110" t="str">
        <f>'Page 1 - General Information'!$G$16</f>
        <v>5055</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113363103</v>
      </c>
      <c r="B111" t="str">
        <f>'Page 1 - General Information'!$G$16</f>
        <v>5055</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113363103</v>
      </c>
      <c r="B112" t="str">
        <f>'Page 1 - General Information'!$G$16</f>
        <v>5055</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113363103</v>
      </c>
      <c r="B113" t="str">
        <f>'Page 1 - General Information'!$G$16</f>
        <v>5055</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113363103</v>
      </c>
      <c r="B114" t="str">
        <f>'Page 1 - General Information'!$G$16</f>
        <v>5055</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113363103</v>
      </c>
      <c r="B115" t="str">
        <f>'Page 1 - General Information'!$G$16</f>
        <v>5055</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113363103</v>
      </c>
      <c r="B116" t="str">
        <f>'Page 1 - General Information'!$G$16</f>
        <v>5055</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113363103</v>
      </c>
      <c r="B117" t="str">
        <f>'Page 1 - General Information'!$G$16</f>
        <v>5055</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113363103</v>
      </c>
      <c r="B118" t="str">
        <f>'Page 1 - General Information'!$G$16</f>
        <v>5055</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113363103</v>
      </c>
      <c r="B119" t="str">
        <f>'Page 1 - General Information'!$G$16</f>
        <v>5055</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113363103</v>
      </c>
      <c r="B120" t="str">
        <f>'Page 1 - General Information'!$G$16</f>
        <v>5055</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113363103</v>
      </c>
      <c r="B121" t="str">
        <f>'Page 1 - General Information'!$G$16</f>
        <v>5055</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113363103</v>
      </c>
      <c r="B122" t="str">
        <f>'Page 1 - General Information'!$G$16</f>
        <v>5055</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113363103</v>
      </c>
      <c r="B123" t="str">
        <f>'Page 1 - General Information'!$G$16</f>
        <v>5055</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113363103</v>
      </c>
      <c r="B124" t="str">
        <f>'Page 1 - General Information'!$G$16</f>
        <v>5055</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113363103</v>
      </c>
      <c r="B125" t="str">
        <f>'Page 1 - General Information'!$G$16</f>
        <v>5055</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113363103</v>
      </c>
      <c r="B126" t="str">
        <f>'Page 1 - General Information'!$G$16</f>
        <v>5055</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113363103</v>
      </c>
      <c r="B127" t="str">
        <f>'Page 1 - General Information'!$G$16</f>
        <v>5055</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113363103</v>
      </c>
      <c r="B128" t="str">
        <f>'Page 1 - General Information'!$G$16</f>
        <v>5055</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113363103</v>
      </c>
      <c r="B129" t="str">
        <f>'Page 1 - General Information'!$G$16</f>
        <v>5055</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113363103</v>
      </c>
      <c r="B130" t="str">
        <f>'Page 1 - General Information'!$G$16</f>
        <v>5055</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113363103</v>
      </c>
      <c r="B131" t="str">
        <f>'Page 1 - General Information'!$G$16</f>
        <v>5055</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113363103</v>
      </c>
      <c r="B132" t="str">
        <f>'Page 1 - General Information'!$G$16</f>
        <v>5055</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113363103</v>
      </c>
      <c r="B133" t="str">
        <f>'Page 1 - General Information'!$G$16</f>
        <v>5055</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113363103</v>
      </c>
      <c r="B134" t="str">
        <f>'Page 1 - General Information'!$G$16</f>
        <v>5055</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113363103</v>
      </c>
      <c r="B135" t="str">
        <f>'Page 1 - General Information'!$G$16</f>
        <v>5055</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113363103</v>
      </c>
      <c r="B136" t="str">
        <f>'Page 1 - General Information'!$G$16</f>
        <v>5055</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113363103</v>
      </c>
      <c r="B137" t="str">
        <f>'Page 1 - General Information'!$G$16</f>
        <v>5055</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113363103</v>
      </c>
      <c r="B138" t="str">
        <f>'Page 1 - General Information'!$G$16</f>
        <v>5055</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113363103</v>
      </c>
      <c r="B139" t="str">
        <f>'Page 1 - General Information'!$G$16</f>
        <v>5055</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113363103</v>
      </c>
      <c r="B140" t="str">
        <f>'Page 1 - General Information'!$G$16</f>
        <v>5055</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113363103</v>
      </c>
      <c r="B141" t="str">
        <f>'Page 1 - General Information'!$G$16</f>
        <v>5055</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113363103</v>
      </c>
      <c r="B142" t="str">
        <f>'Page 1 - General Information'!$G$16</f>
        <v>5055</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113363103</v>
      </c>
      <c r="B143" t="str">
        <f>'Page 1 - General Information'!$G$16</f>
        <v>5055</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113363103</v>
      </c>
      <c r="B144" t="str">
        <f>'Page 1 - General Information'!$G$16</f>
        <v>5055</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113363103</v>
      </c>
      <c r="B145" t="str">
        <f>'Page 1 - General Information'!$G$16</f>
        <v>5055</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113363103</v>
      </c>
      <c r="B146" t="str">
        <f>'Page 1 - General Information'!$G$16</f>
        <v>5055</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113363103</v>
      </c>
      <c r="B147" t="str">
        <f>'Page 1 - General Information'!$G$16</f>
        <v>5055</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113363103</v>
      </c>
      <c r="B148" t="str">
        <f>'Page 1 - General Information'!$G$16</f>
        <v>5055</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113363103</v>
      </c>
      <c r="B149" t="str">
        <f>'Page 1 - General Information'!$G$16</f>
        <v>5055</v>
      </c>
      <c r="C149" s="395" t="s">
        <v>19068</v>
      </c>
      <c r="D149"/>
      <c r="E149"/>
      <c r="F149"/>
      <c r="G149"/>
      <c r="H149"/>
      <c r="I149"/>
      <c r="J149"/>
      <c r="K149"/>
      <c r="L149"/>
      <c r="M149"/>
      <c r="N149" t="s">
        <v>4101</v>
      </c>
      <c r="O149" s="396">
        <f>INDEX('Page 2 - Team Information'!$K$14:$AP$184,Y149,X149)</f>
        <v>7</v>
      </c>
      <c r="P149"/>
      <c r="Q149"/>
      <c r="R149"/>
      <c r="S149" t="s">
        <v>4249</v>
      </c>
      <c r="T149"/>
      <c r="U149"/>
      <c r="V149"/>
      <c r="W149"/>
      <c r="X149" s="397">
        <v>1</v>
      </c>
      <c r="Y149" s="397">
        <v>50</v>
      </c>
    </row>
    <row r="150" spans="1:25" x14ac:dyDescent="0.25">
      <c r="A150">
        <f>'Page 1 - General Information'!$G$12</f>
        <v>113363103</v>
      </c>
      <c r="B150" t="str">
        <f>'Page 1 - General Information'!$G$16</f>
        <v>5055</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113363103</v>
      </c>
      <c r="B151" t="str">
        <f>'Page 1 - General Information'!$G$16</f>
        <v>5055</v>
      </c>
      <c r="C151" s="395" t="s">
        <v>19068</v>
      </c>
      <c r="D151"/>
      <c r="E151"/>
      <c r="F151"/>
      <c r="G151"/>
      <c r="H151"/>
      <c r="I151"/>
      <c r="J151"/>
      <c r="K151"/>
      <c r="L151"/>
      <c r="M151"/>
      <c r="N151" t="s">
        <v>4101</v>
      </c>
      <c r="O151" s="396">
        <f>INDEX('Page 2 - Team Information'!$K$14:$AP$184,Y151,X151)</f>
        <v>7</v>
      </c>
      <c r="P151"/>
      <c r="Q151"/>
      <c r="R151"/>
      <c r="S151" t="s">
        <v>4251</v>
      </c>
      <c r="T151"/>
      <c r="U151"/>
      <c r="V151"/>
      <c r="W151"/>
      <c r="X151" s="397">
        <v>3</v>
      </c>
      <c r="Y151" s="397">
        <v>50</v>
      </c>
    </row>
    <row r="152" spans="1:25" x14ac:dyDescent="0.25">
      <c r="A152">
        <f>'Page 1 - General Information'!$G$12</f>
        <v>113363103</v>
      </c>
      <c r="B152" t="str">
        <f>'Page 1 - General Information'!$G$16</f>
        <v>5055</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113363103</v>
      </c>
      <c r="B153" t="str">
        <f>'Page 1 - General Information'!$G$16</f>
        <v>5055</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113363103</v>
      </c>
      <c r="B154" t="str">
        <f>'Page 1 - General Information'!$G$16</f>
        <v>5055</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113363103</v>
      </c>
      <c r="B155" t="str">
        <f>'Page 1 - General Information'!$G$16</f>
        <v>5055</v>
      </c>
      <c r="C155" s="395" t="s">
        <v>19068</v>
      </c>
      <c r="D155"/>
      <c r="E155"/>
      <c r="F155"/>
      <c r="G155"/>
      <c r="H155"/>
      <c r="I155"/>
      <c r="J155"/>
      <c r="K155"/>
      <c r="L155"/>
      <c r="M155"/>
      <c r="N155" t="s">
        <v>4101</v>
      </c>
      <c r="O155" s="396">
        <f>INDEX('Page 2 - Team Information'!$K$14:$AP$184,Y155,X155)</f>
        <v>6</v>
      </c>
      <c r="P155"/>
      <c r="Q155"/>
      <c r="R155"/>
      <c r="S155" t="s">
        <v>4255</v>
      </c>
      <c r="T155"/>
      <c r="U155"/>
      <c r="V155"/>
      <c r="W155"/>
      <c r="X155" s="397">
        <v>1</v>
      </c>
      <c r="Y155" s="397">
        <v>52</v>
      </c>
    </row>
    <row r="156" spans="1:25" x14ac:dyDescent="0.25">
      <c r="A156">
        <f>'Page 1 - General Information'!$G$12</f>
        <v>113363103</v>
      </c>
      <c r="B156" t="str">
        <f>'Page 1 - General Information'!$G$16</f>
        <v>5055</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113363103</v>
      </c>
      <c r="B157" t="str">
        <f>'Page 1 - General Information'!$G$16</f>
        <v>5055</v>
      </c>
      <c r="C157" s="395" t="s">
        <v>19068</v>
      </c>
      <c r="D157"/>
      <c r="E157"/>
      <c r="F157"/>
      <c r="G157"/>
      <c r="H157"/>
      <c r="I157"/>
      <c r="J157"/>
      <c r="K157"/>
      <c r="L157"/>
      <c r="M157"/>
      <c r="N157" t="s">
        <v>4101</v>
      </c>
      <c r="O157" s="396">
        <f>INDEX('Page 2 - Team Information'!$K$14:$AP$184,Y157,X157)</f>
        <v>6</v>
      </c>
      <c r="P157"/>
      <c r="Q157"/>
      <c r="R157"/>
      <c r="S157" t="s">
        <v>4257</v>
      </c>
      <c r="T157"/>
      <c r="U157"/>
      <c r="V157"/>
      <c r="W157"/>
      <c r="X157" s="397">
        <v>3</v>
      </c>
      <c r="Y157" s="397">
        <v>52</v>
      </c>
    </row>
    <row r="158" spans="1:25" x14ac:dyDescent="0.25">
      <c r="A158">
        <f>'Page 1 - General Information'!$G$12</f>
        <v>113363103</v>
      </c>
      <c r="B158" t="str">
        <f>'Page 1 - General Information'!$G$16</f>
        <v>5055</v>
      </c>
      <c r="C158" s="395" t="s">
        <v>19068</v>
      </c>
      <c r="D158"/>
      <c r="E158"/>
      <c r="F158"/>
      <c r="G158"/>
      <c r="H158"/>
      <c r="I158"/>
      <c r="J158"/>
      <c r="K158"/>
      <c r="L158"/>
      <c r="M158"/>
      <c r="N158" t="s">
        <v>4101</v>
      </c>
      <c r="O158" s="396">
        <f>INDEX('Page 2 - Team Information'!$K$14:$AP$184,Y158,X158)</f>
        <v>7</v>
      </c>
      <c r="P158"/>
      <c r="Q158"/>
      <c r="R158"/>
      <c r="S158" t="s">
        <v>4258</v>
      </c>
      <c r="T158"/>
      <c r="U158"/>
      <c r="V158"/>
      <c r="W158"/>
      <c r="X158" s="397">
        <v>1</v>
      </c>
      <c r="Y158" s="397">
        <v>53</v>
      </c>
    </row>
    <row r="159" spans="1:25" x14ac:dyDescent="0.25">
      <c r="A159">
        <f>'Page 1 - General Information'!$G$12</f>
        <v>113363103</v>
      </c>
      <c r="B159" t="str">
        <f>'Page 1 - General Information'!$G$16</f>
        <v>5055</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113363103</v>
      </c>
      <c r="B160" t="str">
        <f>'Page 1 - General Information'!$G$16</f>
        <v>5055</v>
      </c>
      <c r="C160" s="395" t="s">
        <v>19068</v>
      </c>
      <c r="D160"/>
      <c r="E160"/>
      <c r="F160"/>
      <c r="G160"/>
      <c r="H160"/>
      <c r="I160"/>
      <c r="J160"/>
      <c r="K160"/>
      <c r="L160"/>
      <c r="M160"/>
      <c r="N160" t="s">
        <v>4101</v>
      </c>
      <c r="O160" s="396">
        <f>INDEX('Page 2 - Team Information'!$K$14:$AP$184,Y160,X160)</f>
        <v>7</v>
      </c>
      <c r="P160"/>
      <c r="Q160"/>
      <c r="R160"/>
      <c r="S160" t="s">
        <v>4260</v>
      </c>
      <c r="T160"/>
      <c r="U160"/>
      <c r="V160"/>
      <c r="W160"/>
      <c r="X160" s="397">
        <v>3</v>
      </c>
      <c r="Y160" s="397">
        <v>53</v>
      </c>
    </row>
    <row r="161" spans="1:25" x14ac:dyDescent="0.25">
      <c r="A161">
        <f>'Page 1 - General Information'!$G$12</f>
        <v>113363103</v>
      </c>
      <c r="B161" t="str">
        <f>'Page 1 - General Information'!$G$16</f>
        <v>5055</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113363103</v>
      </c>
      <c r="B162" t="str">
        <f>'Page 1 - General Information'!$G$16</f>
        <v>5055</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113363103</v>
      </c>
      <c r="B163" t="str">
        <f>'Page 1 - General Information'!$G$16</f>
        <v>5055</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113363103</v>
      </c>
      <c r="B164" t="str">
        <f>'Page 1 - General Information'!$G$16</f>
        <v>5055</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113363103</v>
      </c>
      <c r="B165" t="str">
        <f>'Page 1 - General Information'!$G$16</f>
        <v>5055</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113363103</v>
      </c>
      <c r="B166" t="str">
        <f>'Page 1 - General Information'!$G$16</f>
        <v>5055</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113363103</v>
      </c>
      <c r="B167" t="str">
        <f>'Page 1 - General Information'!$G$16</f>
        <v>5055</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113363103</v>
      </c>
      <c r="B168" t="str">
        <f>'Page 1 - General Information'!$G$16</f>
        <v>5055</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113363103</v>
      </c>
      <c r="B169" t="str">
        <f>'Page 1 - General Information'!$G$16</f>
        <v>5055</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113363103</v>
      </c>
      <c r="B170" t="str">
        <f>'Page 1 - General Information'!$G$16</f>
        <v>5055</v>
      </c>
      <c r="C170" s="395" t="s">
        <v>19068</v>
      </c>
      <c r="D170"/>
      <c r="E170"/>
      <c r="F170"/>
      <c r="G170"/>
      <c r="H170"/>
      <c r="I170"/>
      <c r="J170"/>
      <c r="K170"/>
      <c r="L170"/>
      <c r="M170"/>
      <c r="N170" t="s">
        <v>4101</v>
      </c>
      <c r="O170" s="396">
        <f>INDEX('Page 2 - Team Information'!$K$14:$AP$184,Y170,X170)</f>
        <v>8</v>
      </c>
      <c r="P170"/>
      <c r="Q170"/>
      <c r="R170"/>
      <c r="S170" t="s">
        <v>4270</v>
      </c>
      <c r="T170"/>
      <c r="U170"/>
      <c r="V170"/>
      <c r="W170"/>
      <c r="X170" s="397">
        <v>1</v>
      </c>
      <c r="Y170" s="397">
        <v>57</v>
      </c>
    </row>
    <row r="171" spans="1:25" x14ac:dyDescent="0.25">
      <c r="A171">
        <f>'Page 1 - General Information'!$G$12</f>
        <v>113363103</v>
      </c>
      <c r="B171" t="str">
        <f>'Page 1 - General Information'!$G$16</f>
        <v>5055</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113363103</v>
      </c>
      <c r="B172" t="str">
        <f>'Page 1 - General Information'!$G$16</f>
        <v>5055</v>
      </c>
      <c r="C172" s="395" t="s">
        <v>19068</v>
      </c>
      <c r="D172"/>
      <c r="E172"/>
      <c r="F172"/>
      <c r="G172"/>
      <c r="H172"/>
      <c r="I172"/>
      <c r="J172"/>
      <c r="K172"/>
      <c r="L172"/>
      <c r="M172"/>
      <c r="N172" t="s">
        <v>4101</v>
      </c>
      <c r="O172" s="396">
        <f>INDEX('Page 2 - Team Information'!$K$14:$AP$184,Y172,X172)</f>
        <v>8</v>
      </c>
      <c r="P172"/>
      <c r="Q172"/>
      <c r="R172"/>
      <c r="S172" t="s">
        <v>4272</v>
      </c>
      <c r="T172"/>
      <c r="U172"/>
      <c r="V172"/>
      <c r="W172"/>
      <c r="X172" s="397">
        <v>3</v>
      </c>
      <c r="Y172" s="397">
        <v>57</v>
      </c>
    </row>
    <row r="173" spans="1:25" x14ac:dyDescent="0.25">
      <c r="A173">
        <f>'Page 1 - General Information'!$G$12</f>
        <v>113363103</v>
      </c>
      <c r="B173" t="str">
        <f>'Page 1 - General Information'!$G$16</f>
        <v>5055</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113363103</v>
      </c>
      <c r="B174" t="str">
        <f>'Page 1 - General Information'!$G$16</f>
        <v>5055</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113363103</v>
      </c>
      <c r="B175" t="str">
        <f>'Page 1 - General Information'!$G$16</f>
        <v>5055</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113363103</v>
      </c>
      <c r="B176" t="str">
        <f>'Page 1 - General Information'!$G$16</f>
        <v>5055</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113363103</v>
      </c>
      <c r="B177" t="str">
        <f>'Page 1 - General Information'!$G$16</f>
        <v>5055</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113363103</v>
      </c>
      <c r="B178" t="str">
        <f>'Page 1 - General Information'!$G$16</f>
        <v>5055</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113363103</v>
      </c>
      <c r="B179" t="str">
        <f>'Page 1 - General Information'!$G$16</f>
        <v>5055</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113363103</v>
      </c>
      <c r="B180" t="str">
        <f>'Page 1 - General Information'!$G$16</f>
        <v>5055</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113363103</v>
      </c>
      <c r="B181" t="str">
        <f>'Page 1 - General Information'!$G$16</f>
        <v>5055</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113363103</v>
      </c>
      <c r="B182" t="str">
        <f>'Page 1 - General Information'!$G$16</f>
        <v>5055</v>
      </c>
      <c r="C182" s="395" t="s">
        <v>19068</v>
      </c>
      <c r="D182"/>
      <c r="E182"/>
      <c r="F182"/>
      <c r="G182"/>
      <c r="H182"/>
      <c r="I182"/>
      <c r="J182"/>
      <c r="K182"/>
      <c r="L182"/>
      <c r="M182"/>
      <c r="N182" t="s">
        <v>4101</v>
      </c>
      <c r="O182" s="396">
        <f>INDEX('Page 2 - Team Information'!$K$14:$AP$184,Y182,X182)</f>
        <v>19</v>
      </c>
      <c r="P182"/>
      <c r="Q182"/>
      <c r="R182"/>
      <c r="S182" t="s">
        <v>4282</v>
      </c>
      <c r="T182"/>
      <c r="U182"/>
      <c r="V182"/>
      <c r="W182"/>
      <c r="X182" s="397">
        <v>1</v>
      </c>
      <c r="Y182" s="397">
        <v>61</v>
      </c>
    </row>
    <row r="183" spans="1:25" x14ac:dyDescent="0.25">
      <c r="A183">
        <f>'Page 1 - General Information'!$G$12</f>
        <v>113363103</v>
      </c>
      <c r="B183" t="str">
        <f>'Page 1 - General Information'!$G$16</f>
        <v>5055</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113363103</v>
      </c>
      <c r="B184" t="str">
        <f>'Page 1 - General Information'!$G$16</f>
        <v>5055</v>
      </c>
      <c r="C184" s="395" t="s">
        <v>19068</v>
      </c>
      <c r="D184"/>
      <c r="E184"/>
      <c r="F184"/>
      <c r="G184"/>
      <c r="H184"/>
      <c r="I184"/>
      <c r="J184"/>
      <c r="K184"/>
      <c r="L184"/>
      <c r="M184"/>
      <c r="N184" t="s">
        <v>4101</v>
      </c>
      <c r="O184" s="396">
        <f>INDEX('Page 2 - Team Information'!$K$14:$AP$184,Y184,X184)</f>
        <v>19</v>
      </c>
      <c r="P184"/>
      <c r="Q184"/>
      <c r="R184"/>
      <c r="S184" t="s">
        <v>4284</v>
      </c>
      <c r="T184"/>
      <c r="U184"/>
      <c r="V184"/>
      <c r="W184"/>
      <c r="X184" s="397">
        <v>3</v>
      </c>
      <c r="Y184" s="397">
        <v>61</v>
      </c>
    </row>
    <row r="185" spans="1:25" x14ac:dyDescent="0.25">
      <c r="A185">
        <f>'Page 1 - General Information'!$G$12</f>
        <v>113363103</v>
      </c>
      <c r="B185" t="str">
        <f>'Page 1 - General Information'!$G$16</f>
        <v>5055</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113363103</v>
      </c>
      <c r="B186" t="str">
        <f>'Page 1 - General Information'!$G$16</f>
        <v>5055</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113363103</v>
      </c>
      <c r="B187" t="str">
        <f>'Page 1 - General Information'!$G$16</f>
        <v>5055</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113363103</v>
      </c>
      <c r="B188" t="str">
        <f>'Page 1 - General Information'!$G$16</f>
        <v>5055</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113363103</v>
      </c>
      <c r="B189" t="str">
        <f>'Page 1 - General Information'!$G$16</f>
        <v>5055</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113363103</v>
      </c>
      <c r="B190" t="str">
        <f>'Page 1 - General Information'!$G$16</f>
        <v>5055</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113363103</v>
      </c>
      <c r="B191" t="str">
        <f>'Page 1 - General Information'!$G$16</f>
        <v>5055</v>
      </c>
      <c r="C191" s="395" t="s">
        <v>19068</v>
      </c>
      <c r="D191"/>
      <c r="E191"/>
      <c r="F191"/>
      <c r="G191"/>
      <c r="H191"/>
      <c r="I191"/>
      <c r="J191"/>
      <c r="K191"/>
      <c r="L191"/>
      <c r="M191"/>
      <c r="N191" t="s">
        <v>4101</v>
      </c>
      <c r="O191" s="396">
        <f>INDEX('Page 2 - Team Information'!$K$14:$AP$184,Y191,X191)</f>
        <v>6</v>
      </c>
      <c r="P191"/>
      <c r="Q191"/>
      <c r="R191"/>
      <c r="S191" t="s">
        <v>4291</v>
      </c>
      <c r="T191"/>
      <c r="U191"/>
      <c r="V191"/>
      <c r="W191"/>
      <c r="X191" s="397">
        <v>1</v>
      </c>
      <c r="Y191" s="397">
        <v>64</v>
      </c>
    </row>
    <row r="192" spans="1:25" x14ac:dyDescent="0.25">
      <c r="A192">
        <f>'Page 1 - General Information'!$G$12</f>
        <v>113363103</v>
      </c>
      <c r="B192" t="str">
        <f>'Page 1 - General Information'!$G$16</f>
        <v>5055</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113363103</v>
      </c>
      <c r="B193" t="str">
        <f>'Page 1 - General Information'!$G$16</f>
        <v>5055</v>
      </c>
      <c r="C193" s="395" t="s">
        <v>19068</v>
      </c>
      <c r="D193"/>
      <c r="E193"/>
      <c r="F193"/>
      <c r="G193"/>
      <c r="H193"/>
      <c r="I193"/>
      <c r="J193"/>
      <c r="K193"/>
      <c r="L193"/>
      <c r="M193"/>
      <c r="N193" t="s">
        <v>4101</v>
      </c>
      <c r="O193" s="396">
        <f>INDEX('Page 2 - Team Information'!$K$14:$AP$184,Y193,X193)</f>
        <v>6</v>
      </c>
      <c r="P193"/>
      <c r="Q193"/>
      <c r="R193"/>
      <c r="S193" t="s">
        <v>4293</v>
      </c>
      <c r="T193"/>
      <c r="U193"/>
      <c r="V193"/>
      <c r="W193"/>
      <c r="X193" s="397">
        <v>3</v>
      </c>
      <c r="Y193" s="397">
        <v>64</v>
      </c>
    </row>
    <row r="194" spans="1:25" x14ac:dyDescent="0.25">
      <c r="A194">
        <f>'Page 1 - General Information'!$G$12</f>
        <v>113363103</v>
      </c>
      <c r="B194" t="str">
        <f>'Page 1 - General Information'!$G$16</f>
        <v>5055</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113363103</v>
      </c>
      <c r="B195" t="str">
        <f>'Page 1 - General Information'!$G$16</f>
        <v>5055</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113363103</v>
      </c>
      <c r="B196" t="str">
        <f>'Page 1 - General Information'!$G$16</f>
        <v>5055</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113363103</v>
      </c>
      <c r="B197" t="str">
        <f>'Page 1 - General Information'!$G$16</f>
        <v>5055</v>
      </c>
      <c r="C197" s="395" t="s">
        <v>19068</v>
      </c>
      <c r="D197"/>
      <c r="E197"/>
      <c r="F197"/>
      <c r="G197"/>
      <c r="H197"/>
      <c r="I197"/>
      <c r="J197"/>
      <c r="K197"/>
      <c r="L197"/>
      <c r="M197"/>
      <c r="N197" t="s">
        <v>4101</v>
      </c>
      <c r="O197" s="396">
        <f>INDEX('Page 2 - Team Information'!$K$14:$AP$184,Y197,X197)</f>
        <v>8</v>
      </c>
      <c r="P197"/>
      <c r="Q197"/>
      <c r="R197"/>
      <c r="S197" t="s">
        <v>4297</v>
      </c>
      <c r="T197"/>
      <c r="U197"/>
      <c r="V197"/>
      <c r="W197"/>
      <c r="X197" s="397">
        <v>1</v>
      </c>
      <c r="Y197" s="397">
        <v>66</v>
      </c>
    </row>
    <row r="198" spans="1:25" x14ac:dyDescent="0.25">
      <c r="A198">
        <f>'Page 1 - General Information'!$G$12</f>
        <v>113363103</v>
      </c>
      <c r="B198" t="str">
        <f>'Page 1 - General Information'!$G$16</f>
        <v>5055</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113363103</v>
      </c>
      <c r="B199" t="str">
        <f>'Page 1 - General Information'!$G$16</f>
        <v>5055</v>
      </c>
      <c r="C199" s="395" t="s">
        <v>19068</v>
      </c>
      <c r="D199"/>
      <c r="E199"/>
      <c r="F199"/>
      <c r="G199"/>
      <c r="H199"/>
      <c r="I199"/>
      <c r="J199"/>
      <c r="K199"/>
      <c r="L199"/>
      <c r="M199"/>
      <c r="N199" t="s">
        <v>4101</v>
      </c>
      <c r="O199" s="396">
        <f>INDEX('Page 2 - Team Information'!$K$14:$AP$184,Y199,X199)</f>
        <v>8</v>
      </c>
      <c r="P199"/>
      <c r="Q199"/>
      <c r="R199"/>
      <c r="S199" t="s">
        <v>4299</v>
      </c>
      <c r="T199"/>
      <c r="U199"/>
      <c r="V199"/>
      <c r="W199"/>
      <c r="X199" s="397">
        <v>3</v>
      </c>
      <c r="Y199" s="397">
        <v>66</v>
      </c>
    </row>
    <row r="200" spans="1:25" x14ac:dyDescent="0.25">
      <c r="A200">
        <f>'Page 1 - General Information'!$G$12</f>
        <v>113363103</v>
      </c>
      <c r="B200" t="str">
        <f>'Page 1 - General Information'!$G$16</f>
        <v>5055</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113363103</v>
      </c>
      <c r="B201" t="str">
        <f>'Page 1 - General Information'!$G$16</f>
        <v>5055</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113363103</v>
      </c>
      <c r="B202" t="str">
        <f>'Page 1 - General Information'!$G$16</f>
        <v>5055</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113363103</v>
      </c>
      <c r="B203" t="str">
        <f>'Page 1 - General Information'!$G$16</f>
        <v>5055</v>
      </c>
      <c r="C203" s="395" t="s">
        <v>19068</v>
      </c>
      <c r="D203"/>
      <c r="E203"/>
      <c r="F203"/>
      <c r="G203"/>
      <c r="H203"/>
      <c r="I203"/>
      <c r="J203"/>
      <c r="K203"/>
      <c r="L203"/>
      <c r="M203"/>
      <c r="N203" t="s">
        <v>4101</v>
      </c>
      <c r="O203" s="396">
        <f>INDEX('Page 2 - Team Information'!$K$14:$AP$184,Y203,X203)</f>
        <v>5</v>
      </c>
      <c r="P203"/>
      <c r="Q203"/>
      <c r="R203"/>
      <c r="S203" t="s">
        <v>4303</v>
      </c>
      <c r="T203"/>
      <c r="U203"/>
      <c r="V203"/>
      <c r="W203"/>
      <c r="X203" s="397">
        <v>1</v>
      </c>
      <c r="Y203" s="397">
        <v>68</v>
      </c>
    </row>
    <row r="204" spans="1:25" x14ac:dyDescent="0.25">
      <c r="A204">
        <f>'Page 1 - General Information'!$G$12</f>
        <v>113363103</v>
      </c>
      <c r="B204" t="str">
        <f>'Page 1 - General Information'!$G$16</f>
        <v>5055</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113363103</v>
      </c>
      <c r="B205" t="str">
        <f>'Page 1 - General Information'!$G$16</f>
        <v>5055</v>
      </c>
      <c r="C205" s="395" t="s">
        <v>19068</v>
      </c>
      <c r="D205"/>
      <c r="E205"/>
      <c r="F205"/>
      <c r="G205"/>
      <c r="H205"/>
      <c r="I205"/>
      <c r="J205"/>
      <c r="K205"/>
      <c r="L205"/>
      <c r="M205"/>
      <c r="N205" t="s">
        <v>4101</v>
      </c>
      <c r="O205" s="396">
        <f>INDEX('Page 2 - Team Information'!$K$14:$AP$184,Y205,X205)</f>
        <v>5</v>
      </c>
      <c r="P205"/>
      <c r="Q205"/>
      <c r="R205"/>
      <c r="S205" t="s">
        <v>4305</v>
      </c>
      <c r="T205"/>
      <c r="U205"/>
      <c r="V205"/>
      <c r="W205"/>
      <c r="X205" s="397">
        <v>3</v>
      </c>
      <c r="Y205" s="397">
        <v>68</v>
      </c>
    </row>
    <row r="206" spans="1:25" x14ac:dyDescent="0.25">
      <c r="A206">
        <f>'Page 1 - General Information'!$G$12</f>
        <v>113363103</v>
      </c>
      <c r="B206" t="str">
        <f>'Page 1 - General Information'!$G$16</f>
        <v>5055</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f>'Page 1 - General Information'!$G$12</f>
        <v>113363103</v>
      </c>
      <c r="B207" t="str">
        <f>'Page 1 - General Information'!$G$16</f>
        <v>5055</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113363103</v>
      </c>
      <c r="B208" t="str">
        <f>'Page 1 - General Information'!$G$16</f>
        <v>5055</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f>'Page 1 - General Information'!$G$12</f>
        <v>113363103</v>
      </c>
      <c r="B209" t="str">
        <f>'Page 1 - General Information'!$G$16</f>
        <v>5055</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113363103</v>
      </c>
      <c r="B210" t="str">
        <f>'Page 1 - General Information'!$G$16</f>
        <v>5055</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113363103</v>
      </c>
      <c r="B211" t="str">
        <f>'Page 1 - General Information'!$G$16</f>
        <v>5055</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113363103</v>
      </c>
      <c r="B212" t="str">
        <f>'Page 1 - General Information'!$G$16</f>
        <v>5055</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113363103</v>
      </c>
      <c r="B213" t="str">
        <f>'Page 1 - General Information'!$G$16</f>
        <v>5055</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113363103</v>
      </c>
      <c r="B214" t="str">
        <f>'Page 1 - General Information'!$G$16</f>
        <v>5055</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113363103</v>
      </c>
      <c r="B215" t="str">
        <f>'Page 1 - General Information'!$G$16</f>
        <v>5055</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113363103</v>
      </c>
      <c r="B216" t="str">
        <f>'Page 1 - General Information'!$G$16</f>
        <v>5055</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113363103</v>
      </c>
      <c r="B217" t="str">
        <f>'Page 1 - General Information'!$G$16</f>
        <v>5055</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113363103</v>
      </c>
      <c r="B218" t="str">
        <f>'Page 1 - General Information'!$G$16</f>
        <v>5055</v>
      </c>
      <c r="C218" s="395" t="s">
        <v>19068</v>
      </c>
      <c r="D218"/>
      <c r="E218"/>
      <c r="F218"/>
      <c r="G218"/>
      <c r="H218"/>
      <c r="I218"/>
      <c r="J218"/>
      <c r="K218"/>
      <c r="L218"/>
      <c r="M218"/>
      <c r="N218" t="s">
        <v>4101</v>
      </c>
      <c r="O218" s="396">
        <f>INDEX('Page 2 - Team Information'!$K$14:$AP$184,Y218,X218)</f>
        <v>11</v>
      </c>
      <c r="P218"/>
      <c r="Q218"/>
      <c r="R218"/>
      <c r="S218" t="s">
        <v>4318</v>
      </c>
      <c r="T218"/>
      <c r="U218"/>
      <c r="V218"/>
      <c r="W218"/>
      <c r="X218" s="397">
        <v>1</v>
      </c>
      <c r="Y218" s="397">
        <v>73</v>
      </c>
    </row>
    <row r="219" spans="1:25" x14ac:dyDescent="0.25">
      <c r="A219">
        <f>'Page 1 - General Information'!$G$12</f>
        <v>113363103</v>
      </c>
      <c r="B219" t="str">
        <f>'Page 1 - General Information'!$G$16</f>
        <v>5055</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113363103</v>
      </c>
      <c r="B220" t="str">
        <f>'Page 1 - General Information'!$G$16</f>
        <v>5055</v>
      </c>
      <c r="C220" s="395" t="s">
        <v>19068</v>
      </c>
      <c r="D220"/>
      <c r="E220"/>
      <c r="F220"/>
      <c r="G220"/>
      <c r="H220"/>
      <c r="I220"/>
      <c r="J220"/>
      <c r="K220"/>
      <c r="L220"/>
      <c r="M220"/>
      <c r="N220" t="s">
        <v>4101</v>
      </c>
      <c r="O220" s="396">
        <f>INDEX('Page 2 - Team Information'!$K$14:$AP$184,Y220,X220)</f>
        <v>11</v>
      </c>
      <c r="P220"/>
      <c r="Q220"/>
      <c r="R220"/>
      <c r="S220" t="s">
        <v>4320</v>
      </c>
      <c r="T220"/>
      <c r="U220"/>
      <c r="V220"/>
      <c r="W220"/>
      <c r="X220" s="397">
        <v>3</v>
      </c>
      <c r="Y220" s="397">
        <v>73</v>
      </c>
    </row>
    <row r="221" spans="1:25" x14ac:dyDescent="0.25">
      <c r="A221">
        <f>'Page 1 - General Information'!$G$12</f>
        <v>113363103</v>
      </c>
      <c r="B221" t="str">
        <f>'Page 1 - General Information'!$G$16</f>
        <v>5055</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113363103</v>
      </c>
      <c r="B222" t="str">
        <f>'Page 1 - General Information'!$G$16</f>
        <v>5055</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113363103</v>
      </c>
      <c r="B223" t="str">
        <f>'Page 1 - General Information'!$G$16</f>
        <v>5055</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113363103</v>
      </c>
      <c r="B224" t="str">
        <f>'Page 1 - General Information'!$G$16</f>
        <v>5055</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113363103</v>
      </c>
      <c r="B225" t="str">
        <f>'Page 1 - General Information'!$G$16</f>
        <v>5055</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113363103</v>
      </c>
      <c r="B226" t="str">
        <f>'Page 1 - General Information'!$G$16</f>
        <v>5055</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113363103</v>
      </c>
      <c r="B227" t="str">
        <f>'Page 1 - General Information'!$G$16</f>
        <v>5055</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113363103</v>
      </c>
      <c r="B228" t="str">
        <f>'Page 1 - General Information'!$G$16</f>
        <v>5055</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113363103</v>
      </c>
      <c r="B229" t="str">
        <f>'Page 1 - General Information'!$G$16</f>
        <v>5055</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113363103</v>
      </c>
      <c r="B230" t="str">
        <f>'Page 1 - General Information'!$G$16</f>
        <v>5055</v>
      </c>
      <c r="C230" s="395" t="s">
        <v>19068</v>
      </c>
      <c r="D230"/>
      <c r="E230"/>
      <c r="F230"/>
      <c r="G230"/>
      <c r="H230"/>
      <c r="I230"/>
      <c r="J230"/>
      <c r="K230"/>
      <c r="L230"/>
      <c r="M230"/>
      <c r="N230" t="s">
        <v>4101</v>
      </c>
      <c r="O230" s="396">
        <f>INDEX('Page 2 - Team Information'!$K$14:$AP$184,Y230,X230)</f>
        <v>16</v>
      </c>
      <c r="P230"/>
      <c r="Q230"/>
      <c r="R230"/>
      <c r="S230" t="s">
        <v>4330</v>
      </c>
      <c r="T230"/>
      <c r="U230"/>
      <c r="V230"/>
      <c r="W230"/>
      <c r="X230" s="397">
        <v>1</v>
      </c>
      <c r="Y230" s="397">
        <v>77</v>
      </c>
    </row>
    <row r="231" spans="1:25" x14ac:dyDescent="0.25">
      <c r="A231">
        <f>'Page 1 - General Information'!$G$12</f>
        <v>113363103</v>
      </c>
      <c r="B231" t="str">
        <f>'Page 1 - General Information'!$G$16</f>
        <v>5055</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113363103</v>
      </c>
      <c r="B232" t="str">
        <f>'Page 1 - General Information'!$G$16</f>
        <v>5055</v>
      </c>
      <c r="C232" s="395" t="s">
        <v>19068</v>
      </c>
      <c r="D232"/>
      <c r="E232"/>
      <c r="F232"/>
      <c r="G232"/>
      <c r="H232"/>
      <c r="I232"/>
      <c r="J232"/>
      <c r="K232"/>
      <c r="L232"/>
      <c r="M232"/>
      <c r="N232" t="s">
        <v>4101</v>
      </c>
      <c r="O232" s="396">
        <f>INDEX('Page 2 - Team Information'!$K$14:$AP$184,Y232,X232)</f>
        <v>16</v>
      </c>
      <c r="P232"/>
      <c r="Q232"/>
      <c r="R232"/>
      <c r="S232" t="s">
        <v>4332</v>
      </c>
      <c r="T232"/>
      <c r="U232"/>
      <c r="V232"/>
      <c r="W232"/>
      <c r="X232" s="397">
        <v>3</v>
      </c>
      <c r="Y232" s="397">
        <v>77</v>
      </c>
    </row>
    <row r="233" spans="1:25" x14ac:dyDescent="0.25">
      <c r="A233">
        <f>'Page 1 - General Information'!$G$12</f>
        <v>113363103</v>
      </c>
      <c r="B233" t="str">
        <f>'Page 1 - General Information'!$G$16</f>
        <v>5055</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113363103</v>
      </c>
      <c r="B234" t="str">
        <f>'Page 1 - General Information'!$G$16</f>
        <v>5055</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113363103</v>
      </c>
      <c r="B235" t="str">
        <f>'Page 1 - General Information'!$G$16</f>
        <v>5055</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113363103</v>
      </c>
      <c r="B236" t="str">
        <f>'Page 1 - General Information'!$G$16</f>
        <v>5055</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113363103</v>
      </c>
      <c r="B237" t="str">
        <f>'Page 1 - General Information'!$G$16</f>
        <v>5055</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113363103</v>
      </c>
      <c r="B238" t="str">
        <f>'Page 1 - General Information'!$G$16</f>
        <v>5055</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113363103</v>
      </c>
      <c r="B239" t="str">
        <f>'Page 1 - General Information'!$G$16</f>
        <v>5055</v>
      </c>
      <c r="C239" s="395" t="s">
        <v>19068</v>
      </c>
      <c r="D239"/>
      <c r="E239"/>
      <c r="F239"/>
      <c r="G239"/>
      <c r="H239"/>
      <c r="I239"/>
      <c r="J239"/>
      <c r="K239"/>
      <c r="L239"/>
      <c r="M239"/>
      <c r="N239" t="s">
        <v>4101</v>
      </c>
      <c r="O239" s="396">
        <f>INDEX('Page 2 - Team Information'!$K$14:$AP$184,Y239,X239)</f>
        <v>13</v>
      </c>
      <c r="P239"/>
      <c r="Q239"/>
      <c r="R239"/>
      <c r="S239" t="s">
        <v>4339</v>
      </c>
      <c r="T239"/>
      <c r="U239"/>
      <c r="V239"/>
      <c r="W239"/>
      <c r="X239" s="397">
        <v>1</v>
      </c>
      <c r="Y239" s="397">
        <v>80</v>
      </c>
    </row>
    <row r="240" spans="1:25" x14ac:dyDescent="0.25">
      <c r="A240">
        <f>'Page 1 - General Information'!$G$12</f>
        <v>113363103</v>
      </c>
      <c r="B240" t="str">
        <f>'Page 1 - General Information'!$G$16</f>
        <v>5055</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113363103</v>
      </c>
      <c r="B241" t="str">
        <f>'Page 1 - General Information'!$G$16</f>
        <v>5055</v>
      </c>
      <c r="C241" s="395" t="s">
        <v>19068</v>
      </c>
      <c r="D241"/>
      <c r="E241"/>
      <c r="F241"/>
      <c r="G241"/>
      <c r="H241"/>
      <c r="I241"/>
      <c r="J241"/>
      <c r="K241"/>
      <c r="L241"/>
      <c r="M241"/>
      <c r="N241" t="s">
        <v>4101</v>
      </c>
      <c r="O241" s="396">
        <f>INDEX('Page 2 - Team Information'!$K$14:$AP$184,Y241,X241)</f>
        <v>13</v>
      </c>
      <c r="P241"/>
      <c r="Q241"/>
      <c r="R241"/>
      <c r="S241" t="s">
        <v>4341</v>
      </c>
      <c r="T241"/>
      <c r="U241"/>
      <c r="V241"/>
      <c r="W241"/>
      <c r="X241" s="397">
        <v>3</v>
      </c>
      <c r="Y241" s="397">
        <v>80</v>
      </c>
    </row>
    <row r="242" spans="1:25" x14ac:dyDescent="0.25">
      <c r="A242">
        <f>'Page 1 - General Information'!$G$12</f>
        <v>113363103</v>
      </c>
      <c r="B242" t="str">
        <f>'Page 1 - General Information'!$G$16</f>
        <v>5055</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113363103</v>
      </c>
      <c r="B243" t="str">
        <f>'Page 1 - General Information'!$G$16</f>
        <v>5055</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f>'Page 1 - General Information'!$G$12</f>
        <v>113363103</v>
      </c>
      <c r="B244" t="str">
        <f>'Page 1 - General Information'!$G$16</f>
        <v>5055</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f>'Page 1 - General Information'!$G$12</f>
        <v>113363103</v>
      </c>
      <c r="B245" t="str">
        <f>'Page 1 - General Information'!$G$16</f>
        <v>5055</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113363103</v>
      </c>
      <c r="B246" t="str">
        <f>'Page 1 - General Information'!$G$16</f>
        <v>5055</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113363103</v>
      </c>
      <c r="B247" t="str">
        <f>'Page 1 - General Information'!$G$16</f>
        <v>5055</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113363103</v>
      </c>
      <c r="B248" t="str">
        <f>'Page 1 - General Information'!$G$16</f>
        <v>5055</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113363103</v>
      </c>
      <c r="B249" t="str">
        <f>'Page 1 - General Information'!$G$16</f>
        <v>5055</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113363103</v>
      </c>
      <c r="B250" t="str">
        <f>'Page 1 - General Information'!$G$16</f>
        <v>5055</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113363103</v>
      </c>
      <c r="B251" t="str">
        <f>'Page 1 - General Information'!$G$16</f>
        <v>5055</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113363103</v>
      </c>
      <c r="B252" t="str">
        <f>'Page 1 - General Information'!$G$16</f>
        <v>5055</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f>'Page 1 - General Information'!$G$12</f>
        <v>113363103</v>
      </c>
      <c r="B253" t="str">
        <f>'Page 1 - General Information'!$G$16</f>
        <v>5055</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f>'Page 1 - General Information'!$G$12</f>
        <v>113363103</v>
      </c>
      <c r="B254" t="str">
        <f>'Page 1 - General Information'!$G$16</f>
        <v>5055</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113363103</v>
      </c>
      <c r="B255" t="str">
        <f>'Page 1 - General Information'!$G$16</f>
        <v>5055</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113363103</v>
      </c>
      <c r="B256" t="str">
        <f>'Page 1 - General Information'!$G$16</f>
        <v>5055</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113363103</v>
      </c>
      <c r="B257" t="str">
        <f>'Page 1 - General Information'!$G$16</f>
        <v>5055</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113363103</v>
      </c>
      <c r="B258" t="str">
        <f>'Page 1 - General Information'!$G$16</f>
        <v>5055</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113363103</v>
      </c>
      <c r="B259" t="str">
        <f>'Page 1 - General Information'!$G$16</f>
        <v>5055</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113363103</v>
      </c>
      <c r="B260" t="str">
        <f>'Page 1 - General Information'!$G$16</f>
        <v>5055</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113363103</v>
      </c>
      <c r="B261" t="str">
        <f>'Page 1 - General Information'!$G$16</f>
        <v>5055</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113363103</v>
      </c>
      <c r="B262" t="str">
        <f>'Page 1 - General Information'!$G$16</f>
        <v>5055</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113363103</v>
      </c>
      <c r="B263" t="str">
        <f>'Page 1 - General Information'!$G$16</f>
        <v>5055</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113363103</v>
      </c>
      <c r="B264" t="str">
        <f>'Page 1 - General Information'!$G$16</f>
        <v>5055</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113363103</v>
      </c>
      <c r="B265" t="str">
        <f>'Page 1 - General Information'!$G$16</f>
        <v>5055</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113363103</v>
      </c>
      <c r="B266" t="str">
        <f>'Page 1 - General Information'!$G$16</f>
        <v>5055</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113363103</v>
      </c>
      <c r="B267" t="str">
        <f>'Page 1 - General Information'!$G$16</f>
        <v>5055</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113363103</v>
      </c>
      <c r="B268" t="str">
        <f>'Page 1 - General Information'!$G$16</f>
        <v>5055</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113363103</v>
      </c>
      <c r="B269" t="str">
        <f>'Page 1 - General Information'!$G$16</f>
        <v>5055</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113363103</v>
      </c>
      <c r="B270" t="str">
        <f>'Page 1 - General Information'!$G$16</f>
        <v>5055</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113363103</v>
      </c>
      <c r="B271" t="str">
        <f>'Page 1 - General Information'!$G$16</f>
        <v>5055</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113363103</v>
      </c>
      <c r="B272" t="str">
        <f>'Page 1 - General Information'!$G$16</f>
        <v>5055</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113363103</v>
      </c>
      <c r="B273" t="str">
        <f>'Page 1 - General Information'!$G$16</f>
        <v>5055</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f>'Page 1 - General Information'!$G$12</f>
        <v>113363103</v>
      </c>
      <c r="B274" t="str">
        <f>'Page 1 - General Information'!$G$16</f>
        <v>5055</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f>'Page 1 - General Information'!$G$12</f>
        <v>113363103</v>
      </c>
      <c r="B275" t="str">
        <f>'Page 1 - General Information'!$G$16</f>
        <v>5055</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113363103</v>
      </c>
      <c r="B276" t="str">
        <f>'Page 1 - General Information'!$G$16</f>
        <v>5055</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113363103</v>
      </c>
      <c r="B277" t="str">
        <f>'Page 1 - General Information'!$G$16</f>
        <v>5055</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113363103</v>
      </c>
      <c r="B278" t="str">
        <f>'Page 1 - General Information'!$G$16</f>
        <v>5055</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113363103</v>
      </c>
      <c r="B279" t="str">
        <f>'Page 1 - General Information'!$G$16</f>
        <v>5055</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113363103</v>
      </c>
      <c r="B280" t="str">
        <f>'Page 1 - General Information'!$G$16</f>
        <v>5055</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113363103</v>
      </c>
      <c r="B281" t="str">
        <f>'Page 1 - General Information'!$G$16</f>
        <v>5055</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113363103</v>
      </c>
      <c r="B282" t="str">
        <f>'Page 1 - General Information'!$G$16</f>
        <v>5055</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113363103</v>
      </c>
      <c r="B283" t="str">
        <f>'Page 1 - General Information'!$G$16</f>
        <v>5055</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113363103</v>
      </c>
      <c r="B284" t="str">
        <f>'Page 1 - General Information'!$G$16</f>
        <v>5055</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113363103</v>
      </c>
      <c r="B285" t="str">
        <f>'Page 1 - General Information'!$G$16</f>
        <v>5055</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f>'Page 1 - General Information'!$G$12</f>
        <v>113363103</v>
      </c>
      <c r="B286" t="str">
        <f>'Page 1 - General Information'!$G$16</f>
        <v>5055</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f>'Page 1 - General Information'!$G$12</f>
        <v>113363103</v>
      </c>
      <c r="B287" t="str">
        <f>'Page 1 - General Information'!$G$16</f>
        <v>5055</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113363103</v>
      </c>
      <c r="B288" t="str">
        <f>'Page 1 - General Information'!$G$16</f>
        <v>5055</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f>'Page 1 - General Information'!$G$12</f>
        <v>113363103</v>
      </c>
      <c r="B289" t="str">
        <f>'Page 1 - General Information'!$G$16</f>
        <v>5055</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f>'Page 1 - General Information'!$G$12</f>
        <v>113363103</v>
      </c>
      <c r="B290" t="str">
        <f>'Page 1 - General Information'!$G$16</f>
        <v>5055</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113363103</v>
      </c>
      <c r="B291" t="str">
        <f>'Page 1 - General Information'!$G$16</f>
        <v>5055</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113363103</v>
      </c>
      <c r="B292" t="str">
        <f>'Page 1 - General Information'!$G$16</f>
        <v>5055</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113363103</v>
      </c>
      <c r="B293" t="str">
        <f>'Page 1 - General Information'!$G$16</f>
        <v>5055</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113363103</v>
      </c>
      <c r="B294" t="str">
        <f>'Page 1 - General Information'!$G$16</f>
        <v>5055</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113363103</v>
      </c>
      <c r="B295" t="str">
        <f>'Page 1 - General Information'!$G$16</f>
        <v>5055</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113363103</v>
      </c>
      <c r="B296" t="str">
        <f>'Page 1 - General Information'!$G$16</f>
        <v>5055</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113363103</v>
      </c>
      <c r="B297" t="str">
        <f>'Page 1 - General Information'!$G$16</f>
        <v>5055</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113363103</v>
      </c>
      <c r="B298" t="str">
        <f>'Page 1 - General Information'!$G$16</f>
        <v>5055</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113363103</v>
      </c>
      <c r="B299" t="str">
        <f>'Page 1 - General Information'!$G$16</f>
        <v>5055</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113363103</v>
      </c>
      <c r="B300" t="str">
        <f>'Page 1 - General Information'!$G$16</f>
        <v>5055</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113363103</v>
      </c>
      <c r="B301" t="str">
        <f>'Page 1 - General Information'!$G$16</f>
        <v>5055</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113363103</v>
      </c>
      <c r="B302" t="str">
        <f>'Page 1 - General Information'!$G$16</f>
        <v>5055</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113363103</v>
      </c>
      <c r="B303" t="str">
        <f>'Page 1 - General Information'!$G$16</f>
        <v>5055</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113363103</v>
      </c>
      <c r="B304" t="str">
        <f>'Page 1 - General Information'!$G$16</f>
        <v>5055</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113363103</v>
      </c>
      <c r="B305" t="str">
        <f>'Page 1 - General Information'!$G$16</f>
        <v>5055</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113363103</v>
      </c>
      <c r="B306" t="str">
        <f>'Page 1 - General Information'!$G$16</f>
        <v>5055</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113363103</v>
      </c>
      <c r="B307" t="str">
        <f>'Page 1 - General Information'!$G$16</f>
        <v>5055</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113363103</v>
      </c>
      <c r="B308" t="str">
        <f>'Page 1 - General Information'!$G$16</f>
        <v>5055</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113363103</v>
      </c>
      <c r="B309" t="str">
        <f>'Page 1 - General Information'!$G$16</f>
        <v>5055</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113363103</v>
      </c>
      <c r="B310" t="str">
        <f>'Page 1 - General Information'!$G$16</f>
        <v>5055</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113363103</v>
      </c>
      <c r="B311" t="str">
        <f>'Page 1 - General Information'!$G$16</f>
        <v>5055</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113363103</v>
      </c>
      <c r="B312" t="str">
        <f>'Page 1 - General Information'!$G$16</f>
        <v>5055</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113363103</v>
      </c>
      <c r="B313" t="str">
        <f>'Page 1 - General Information'!$G$16</f>
        <v>5055</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113363103</v>
      </c>
      <c r="B314" t="str">
        <f>'Page 1 - General Information'!$G$16</f>
        <v>5055</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113363103</v>
      </c>
      <c r="B315" t="str">
        <f>'Page 1 - General Information'!$G$16</f>
        <v>5055</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113363103</v>
      </c>
      <c r="B316" t="str">
        <f>'Page 1 - General Information'!$G$16</f>
        <v>5055</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113363103</v>
      </c>
      <c r="B317" t="str">
        <f>'Page 1 - General Information'!$G$16</f>
        <v>5055</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113363103</v>
      </c>
      <c r="B318" t="str">
        <f>'Page 1 - General Information'!$G$16</f>
        <v>5055</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113363103</v>
      </c>
      <c r="B319" t="str">
        <f>'Page 1 - General Information'!$G$16</f>
        <v>5055</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113363103</v>
      </c>
      <c r="B320" t="str">
        <f>'Page 1 - General Information'!$G$16</f>
        <v>5055</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113363103</v>
      </c>
      <c r="B321" t="str">
        <f>'Page 1 - General Information'!$G$16</f>
        <v>5055</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113363103</v>
      </c>
      <c r="B322" t="str">
        <f>'Page 1 - General Information'!$G$16</f>
        <v>5055</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113363103</v>
      </c>
      <c r="B323" t="str">
        <f>'Page 1 - General Information'!$G$16</f>
        <v>5055</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113363103</v>
      </c>
      <c r="B324" t="str">
        <f>'Page 1 - General Information'!$G$16</f>
        <v>5055</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113363103</v>
      </c>
      <c r="B325" t="str">
        <f>'Page 1 - General Information'!$G$16</f>
        <v>5055</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113363103</v>
      </c>
      <c r="B326" t="str">
        <f>'Page 1 - General Information'!$G$16</f>
        <v>5055</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113363103</v>
      </c>
      <c r="B327" t="str">
        <f>'Page 1 - General Information'!$G$16</f>
        <v>5055</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113363103</v>
      </c>
      <c r="B328" t="str">
        <f>'Page 1 - General Information'!$G$16</f>
        <v>5055</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113363103</v>
      </c>
      <c r="B329" t="str">
        <f>'Page 1 - General Information'!$G$16</f>
        <v>5055</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113363103</v>
      </c>
      <c r="B330" t="str">
        <f>'Page 1 - General Information'!$G$16</f>
        <v>5055</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113363103</v>
      </c>
      <c r="B331" t="str">
        <f>'Page 1 - General Information'!$G$16</f>
        <v>5055</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113363103</v>
      </c>
      <c r="B332" t="str">
        <f>'Page 1 - General Information'!$G$16</f>
        <v>5055</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113363103</v>
      </c>
      <c r="B333" t="str">
        <f>'Page 1 - General Information'!$G$16</f>
        <v>5055</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113363103</v>
      </c>
      <c r="B334" t="str">
        <f>'Page 1 - General Information'!$G$16</f>
        <v>5055</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113363103</v>
      </c>
      <c r="B335" t="str">
        <f>'Page 1 - General Information'!$G$16</f>
        <v>5055</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113363103</v>
      </c>
      <c r="B336" t="str">
        <f>'Page 1 - General Information'!$G$16</f>
        <v>5055</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113363103</v>
      </c>
      <c r="B337" t="str">
        <f>'Page 1 - General Information'!$G$16</f>
        <v>5055</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113363103</v>
      </c>
      <c r="B338" t="str">
        <f>'Page 1 - General Information'!$G$16</f>
        <v>5055</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113363103</v>
      </c>
      <c r="B339" t="str">
        <f>'Page 1 - General Information'!$G$16</f>
        <v>5055</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113363103</v>
      </c>
      <c r="B340" t="str">
        <f>'Page 1 - General Information'!$G$16</f>
        <v>5055</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113363103</v>
      </c>
      <c r="B341" t="str">
        <f>'Page 1 - General Information'!$G$16</f>
        <v>5055</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113363103</v>
      </c>
      <c r="B342" t="str">
        <f>'Page 1 - General Information'!$G$16</f>
        <v>5055</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113363103</v>
      </c>
      <c r="B343" t="str">
        <f>'Page 1 - General Information'!$G$16</f>
        <v>5055</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113363103</v>
      </c>
      <c r="B344" t="str">
        <f>'Page 1 - General Information'!$G$16</f>
        <v>5055</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113363103</v>
      </c>
      <c r="B345" t="str">
        <f>'Page 1 - General Information'!$G$16</f>
        <v>5055</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113363103</v>
      </c>
      <c r="B346" t="str">
        <f>'Page 1 - General Information'!$G$16</f>
        <v>5055</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113363103</v>
      </c>
      <c r="B347" t="str">
        <f>'Page 1 - General Information'!$G$16</f>
        <v>5055</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113363103</v>
      </c>
      <c r="B348" t="str">
        <f>'Page 1 - General Information'!$G$16</f>
        <v>5055</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113363103</v>
      </c>
      <c r="B349" t="str">
        <f>'Page 1 - General Information'!$G$16</f>
        <v>5055</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113363103</v>
      </c>
      <c r="B350" t="str">
        <f>'Page 1 - General Information'!$G$16</f>
        <v>5055</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113363103</v>
      </c>
      <c r="B351" t="str">
        <f>'Page 1 - General Information'!$G$16</f>
        <v>5055</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113363103</v>
      </c>
      <c r="B352" t="str">
        <f>'Page 1 - General Information'!$G$16</f>
        <v>5055</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113363103</v>
      </c>
      <c r="B353" t="str">
        <f>'Page 1 - General Information'!$G$16</f>
        <v>5055</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113363103</v>
      </c>
      <c r="B354" t="str">
        <f>'Page 1 - General Information'!$G$16</f>
        <v>5055</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113363103</v>
      </c>
      <c r="B355" t="str">
        <f>'Page 1 - General Information'!$G$16</f>
        <v>5055</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113363103</v>
      </c>
      <c r="B356" t="str">
        <f>'Page 1 - General Information'!$G$16</f>
        <v>5055</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113363103</v>
      </c>
      <c r="B357" t="str">
        <f>'Page 1 - General Information'!$G$16</f>
        <v>5055</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113363103</v>
      </c>
      <c r="B358" t="str">
        <f>'Page 1 - General Information'!$G$16</f>
        <v>5055</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113363103</v>
      </c>
      <c r="B359" t="str">
        <f>'Page 1 - General Information'!$G$16</f>
        <v>5055</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113363103</v>
      </c>
      <c r="B360" t="str">
        <f>'Page 1 - General Information'!$G$16</f>
        <v>5055</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113363103</v>
      </c>
      <c r="B361" t="str">
        <f>'Page 1 - General Information'!$G$16</f>
        <v>5055</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113363103</v>
      </c>
      <c r="B362" t="str">
        <f>'Page 1 - General Information'!$G$16</f>
        <v>5055</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113363103</v>
      </c>
      <c r="B363" t="str">
        <f>'Page 1 - General Information'!$G$16</f>
        <v>5055</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113363103</v>
      </c>
      <c r="B364" t="str">
        <f>'Page 1 - General Information'!$G$16</f>
        <v>5055</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113363103</v>
      </c>
      <c r="B365" t="str">
        <f>'Page 1 - General Information'!$G$16</f>
        <v>5055</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113363103</v>
      </c>
      <c r="B366" t="str">
        <f>'Page 1 - General Information'!$G$16</f>
        <v>5055</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113363103</v>
      </c>
      <c r="B367" t="str">
        <f>'Page 1 - General Information'!$G$16</f>
        <v>5055</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113363103</v>
      </c>
      <c r="B368" t="str">
        <f>'Page 1 - General Information'!$G$16</f>
        <v>5055</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113363103</v>
      </c>
      <c r="B369" t="str">
        <f>'Page 1 - General Information'!$G$16</f>
        <v>5055</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113363103</v>
      </c>
      <c r="B370" t="str">
        <f>'Page 1 - General Information'!$G$16</f>
        <v>5055</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113363103</v>
      </c>
      <c r="B371" t="str">
        <f>'Page 1 - General Information'!$G$16</f>
        <v>5055</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113363103</v>
      </c>
      <c r="B372" t="str">
        <f>'Page 1 - General Information'!$G$16</f>
        <v>5055</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113363103</v>
      </c>
      <c r="B373" t="str">
        <f>'Page 1 - General Information'!$G$16</f>
        <v>5055</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113363103</v>
      </c>
      <c r="B374" t="str">
        <f>'Page 1 - General Information'!$G$16</f>
        <v>5055</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113363103</v>
      </c>
      <c r="B375" t="str">
        <f>'Page 1 - General Information'!$G$16</f>
        <v>5055</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113363103</v>
      </c>
      <c r="B376" t="str">
        <f>'Page 1 - General Information'!$G$16</f>
        <v>5055</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113363103</v>
      </c>
      <c r="B377" t="str">
        <f>'Page 1 - General Information'!$G$16</f>
        <v>5055</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113363103</v>
      </c>
      <c r="B378" t="str">
        <f>'Page 1 - General Information'!$G$16</f>
        <v>5055</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113363103</v>
      </c>
      <c r="B379" t="str">
        <f>'Page 1 - General Information'!$G$16</f>
        <v>5055</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113363103</v>
      </c>
      <c r="B380" t="str">
        <f>'Page 1 - General Information'!$G$16</f>
        <v>5055</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113363103</v>
      </c>
      <c r="B381" t="str">
        <f>'Page 1 - General Information'!$G$16</f>
        <v>5055</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113363103</v>
      </c>
      <c r="B382" t="str">
        <f>'Page 1 - General Information'!$G$16</f>
        <v>5055</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113363103</v>
      </c>
      <c r="B383" t="str">
        <f>'Page 1 - General Information'!$G$16</f>
        <v>5055</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113363103</v>
      </c>
      <c r="B384" t="str">
        <f>'Page 1 - General Information'!$G$16</f>
        <v>5055</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113363103</v>
      </c>
      <c r="B385" t="str">
        <f>'Page 1 - General Information'!$G$16</f>
        <v>5055</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113363103</v>
      </c>
      <c r="B386" t="str">
        <f>'Page 1 - General Information'!$G$16</f>
        <v>5055</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113363103</v>
      </c>
      <c r="B387" t="str">
        <f>'Page 1 - General Information'!$G$16</f>
        <v>5055</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113363103</v>
      </c>
      <c r="B388" t="str">
        <f>'Page 1 - General Information'!$G$16</f>
        <v>5055</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113363103</v>
      </c>
      <c r="B389" t="str">
        <f>'Page 1 - General Information'!$G$16</f>
        <v>5055</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113363103</v>
      </c>
      <c r="B390" t="str">
        <f>'Page 1 - General Information'!$G$16</f>
        <v>5055</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113363103</v>
      </c>
      <c r="B391" t="str">
        <f>'Page 1 - General Information'!$G$16</f>
        <v>5055</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113363103</v>
      </c>
      <c r="B392" t="str">
        <f>'Page 1 - General Information'!$G$16</f>
        <v>5055</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113363103</v>
      </c>
      <c r="B393" t="str">
        <f>'Page 1 - General Information'!$G$16</f>
        <v>5055</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113363103</v>
      </c>
      <c r="B394" t="str">
        <f>'Page 1 - General Information'!$G$16</f>
        <v>5055</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113363103</v>
      </c>
      <c r="B395" t="str">
        <f>'Page 1 - General Information'!$G$16</f>
        <v>5055</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113363103</v>
      </c>
      <c r="B396" t="str">
        <f>'Page 1 - General Information'!$G$16</f>
        <v>5055</v>
      </c>
      <c r="C396" s="395" t="s">
        <v>19068</v>
      </c>
      <c r="D396"/>
      <c r="E396"/>
      <c r="F396"/>
      <c r="G396"/>
      <c r="H396"/>
      <c r="I396"/>
      <c r="J396"/>
      <c r="K396"/>
      <c r="L396"/>
      <c r="M396"/>
      <c r="N396" t="s">
        <v>4101</v>
      </c>
      <c r="O396" s="396">
        <f>INDEX('Page 2 - Team Information'!$K$14:$AP$184,Y396,X396)</f>
        <v>3</v>
      </c>
      <c r="P396"/>
      <c r="Q396"/>
      <c r="R396"/>
      <c r="S396" t="s">
        <v>4487</v>
      </c>
      <c r="T396"/>
      <c r="U396"/>
      <c r="V396"/>
      <c r="W396"/>
      <c r="X396" s="397">
        <v>2</v>
      </c>
      <c r="Y396" s="397">
        <v>132</v>
      </c>
    </row>
    <row r="397" spans="1:25" x14ac:dyDescent="0.25">
      <c r="A397">
        <f>'Page 1 - General Information'!$G$12</f>
        <v>113363103</v>
      </c>
      <c r="B397" t="str">
        <f>'Page 1 - General Information'!$G$16</f>
        <v>5055</v>
      </c>
      <c r="C397" s="395" t="s">
        <v>19068</v>
      </c>
      <c r="D397"/>
      <c r="E397"/>
      <c r="F397"/>
      <c r="G397"/>
      <c r="H397"/>
      <c r="I397"/>
      <c r="J397"/>
      <c r="K397"/>
      <c r="L397"/>
      <c r="M397"/>
      <c r="N397" t="s">
        <v>4101</v>
      </c>
      <c r="O397" s="396">
        <f>INDEX('Page 2 - Team Information'!$K$14:$AP$184,Y397,X397)</f>
        <v>3</v>
      </c>
      <c r="P397"/>
      <c r="Q397"/>
      <c r="R397"/>
      <c r="S397" t="s">
        <v>4488</v>
      </c>
      <c r="T397"/>
      <c r="U397"/>
      <c r="V397"/>
      <c r="W397"/>
      <c r="X397" s="397">
        <v>3</v>
      </c>
      <c r="Y397" s="397">
        <v>132</v>
      </c>
    </row>
    <row r="398" spans="1:25" x14ac:dyDescent="0.25">
      <c r="A398">
        <f>'Page 1 - General Information'!$G$12</f>
        <v>113363103</v>
      </c>
      <c r="B398" t="str">
        <f>'Page 1 - General Information'!$G$16</f>
        <v>5055</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113363103</v>
      </c>
      <c r="B399" t="str">
        <f>'Page 1 - General Information'!$G$16</f>
        <v>5055</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113363103</v>
      </c>
      <c r="B400" t="str">
        <f>'Page 1 - General Information'!$G$16</f>
        <v>5055</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113363103</v>
      </c>
      <c r="B401" t="str">
        <f>'Page 1 - General Information'!$G$16</f>
        <v>5055</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113363103</v>
      </c>
      <c r="B402" t="str">
        <f>'Page 1 - General Information'!$G$16</f>
        <v>5055</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113363103</v>
      </c>
      <c r="B403" t="str">
        <f>'Page 1 - General Information'!$G$16</f>
        <v>5055</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113363103</v>
      </c>
      <c r="B404" t="str">
        <f>'Page 1 - General Information'!$G$16</f>
        <v>5055</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113363103</v>
      </c>
      <c r="B405" t="str">
        <f>'Page 1 - General Information'!$G$16</f>
        <v>5055</v>
      </c>
      <c r="C405" s="395" t="s">
        <v>19068</v>
      </c>
      <c r="D405"/>
      <c r="E405"/>
      <c r="F405"/>
      <c r="G405"/>
      <c r="H405"/>
      <c r="I405"/>
      <c r="J405"/>
      <c r="K405"/>
      <c r="L405"/>
      <c r="M405"/>
      <c r="N405" t="s">
        <v>4101</v>
      </c>
      <c r="O405" s="396">
        <f>INDEX('Page 2 - Team Information'!$K$14:$AP$184,Y405,X405)</f>
        <v>7</v>
      </c>
      <c r="P405"/>
      <c r="Q405"/>
      <c r="R405"/>
      <c r="S405" t="s">
        <v>4496</v>
      </c>
      <c r="T405"/>
      <c r="U405"/>
      <c r="V405"/>
      <c r="W405"/>
      <c r="X405" s="397">
        <v>2</v>
      </c>
      <c r="Y405" s="397">
        <v>135</v>
      </c>
    </row>
    <row r="406" spans="1:25" x14ac:dyDescent="0.25">
      <c r="A406">
        <f>'Page 1 - General Information'!$G$12</f>
        <v>113363103</v>
      </c>
      <c r="B406" t="str">
        <f>'Page 1 - General Information'!$G$16</f>
        <v>5055</v>
      </c>
      <c r="C406" s="395" t="s">
        <v>19068</v>
      </c>
      <c r="D406"/>
      <c r="E406"/>
      <c r="F406"/>
      <c r="G406"/>
      <c r="H406"/>
      <c r="I406"/>
      <c r="J406"/>
      <c r="K406"/>
      <c r="L406"/>
      <c r="M406"/>
      <c r="N406" t="s">
        <v>4101</v>
      </c>
      <c r="O406" s="396">
        <f>INDEX('Page 2 - Team Information'!$K$14:$AP$184,Y406,X406)</f>
        <v>7</v>
      </c>
      <c r="P406"/>
      <c r="Q406"/>
      <c r="R406"/>
      <c r="S406" t="s">
        <v>4497</v>
      </c>
      <c r="T406"/>
      <c r="U406"/>
      <c r="V406"/>
      <c r="W406"/>
      <c r="X406" s="397">
        <v>3</v>
      </c>
      <c r="Y406" s="397">
        <v>135</v>
      </c>
    </row>
    <row r="407" spans="1:25" x14ac:dyDescent="0.25">
      <c r="A407">
        <f>'Page 1 - General Information'!$G$12</f>
        <v>113363103</v>
      </c>
      <c r="B407" t="str">
        <f>'Page 1 - General Information'!$G$16</f>
        <v>5055</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113363103</v>
      </c>
      <c r="B408" t="str">
        <f>'Page 1 - General Information'!$G$16</f>
        <v>5055</v>
      </c>
      <c r="C408" s="395" t="s">
        <v>19068</v>
      </c>
      <c r="D408"/>
      <c r="E408"/>
      <c r="F408"/>
      <c r="G408"/>
      <c r="H408"/>
      <c r="I408"/>
      <c r="J408"/>
      <c r="K408"/>
      <c r="L408"/>
      <c r="M408"/>
      <c r="N408" t="s">
        <v>4101</v>
      </c>
      <c r="O408" s="396">
        <f>INDEX('Page 2 - Team Information'!$K$14:$AP$184,Y408,X408)</f>
        <v>6</v>
      </c>
      <c r="P408"/>
      <c r="Q408"/>
      <c r="R408"/>
      <c r="S408" t="s">
        <v>4499</v>
      </c>
      <c r="T408"/>
      <c r="U408"/>
      <c r="V408"/>
      <c r="W408"/>
      <c r="X408" s="397">
        <v>2</v>
      </c>
      <c r="Y408" s="397">
        <v>136</v>
      </c>
    </row>
    <row r="409" spans="1:25" x14ac:dyDescent="0.25">
      <c r="A409">
        <f>'Page 1 - General Information'!$G$12</f>
        <v>113363103</v>
      </c>
      <c r="B409" t="str">
        <f>'Page 1 - General Information'!$G$16</f>
        <v>5055</v>
      </c>
      <c r="C409" s="395" t="s">
        <v>19068</v>
      </c>
      <c r="D409"/>
      <c r="E409"/>
      <c r="F409"/>
      <c r="G409"/>
      <c r="H409"/>
      <c r="I409"/>
      <c r="J409"/>
      <c r="K409"/>
      <c r="L409"/>
      <c r="M409"/>
      <c r="N409" t="s">
        <v>4101</v>
      </c>
      <c r="O409" s="396">
        <f>INDEX('Page 2 - Team Information'!$K$14:$AP$184,Y409,X409)</f>
        <v>6</v>
      </c>
      <c r="P409"/>
      <c r="Q409"/>
      <c r="R409"/>
      <c r="S409" t="s">
        <v>4500</v>
      </c>
      <c r="T409"/>
      <c r="U409"/>
      <c r="V409"/>
      <c r="W409"/>
      <c r="X409" s="397">
        <v>3</v>
      </c>
      <c r="Y409" s="397">
        <v>136</v>
      </c>
    </row>
    <row r="410" spans="1:25" x14ac:dyDescent="0.25">
      <c r="A410">
        <f>'Page 1 - General Information'!$G$12</f>
        <v>113363103</v>
      </c>
      <c r="B410" t="str">
        <f>'Page 1 - General Information'!$G$16</f>
        <v>5055</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113363103</v>
      </c>
      <c r="B411" t="str">
        <f>'Page 1 - General Information'!$G$16</f>
        <v>5055</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113363103</v>
      </c>
      <c r="B412" t="str">
        <f>'Page 1 - General Information'!$G$16</f>
        <v>5055</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113363103</v>
      </c>
      <c r="B413" t="str">
        <f>'Page 1 - General Information'!$G$16</f>
        <v>5055</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113363103</v>
      </c>
      <c r="B414" t="str">
        <f>'Page 1 - General Information'!$G$16</f>
        <v>5055</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113363103</v>
      </c>
      <c r="B415" t="str">
        <f>'Page 1 - General Information'!$G$16</f>
        <v>5055</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113363103</v>
      </c>
      <c r="B416" t="str">
        <f>'Page 1 - General Information'!$G$16</f>
        <v>5055</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113363103</v>
      </c>
      <c r="B417" t="str">
        <f>'Page 1 - General Information'!$G$16</f>
        <v>5055</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113363103</v>
      </c>
      <c r="B418" t="str">
        <f>'Page 1 - General Information'!$G$16</f>
        <v>5055</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113363103</v>
      </c>
      <c r="B419" t="str">
        <f>'Page 1 - General Information'!$G$16</f>
        <v>5055</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113363103</v>
      </c>
      <c r="B420" t="str">
        <f>'Page 1 - General Information'!$G$16</f>
        <v>5055</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113363103</v>
      </c>
      <c r="B421" t="str">
        <f>'Page 1 - General Information'!$G$16</f>
        <v>5055</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113363103</v>
      </c>
      <c r="B422" t="str">
        <f>'Page 1 - General Information'!$G$16</f>
        <v>5055</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113363103</v>
      </c>
      <c r="B423" t="str">
        <f>'Page 1 - General Information'!$G$16</f>
        <v>5055</v>
      </c>
      <c r="C423" s="395" t="s">
        <v>19068</v>
      </c>
      <c r="D423"/>
      <c r="E423"/>
      <c r="F423"/>
      <c r="G423"/>
      <c r="H423"/>
      <c r="I423"/>
      <c r="J423"/>
      <c r="K423"/>
      <c r="L423"/>
      <c r="M423"/>
      <c r="N423" t="s">
        <v>4101</v>
      </c>
      <c r="O423" s="396">
        <f>INDEX('Page 2 - Team Information'!$K$14:$AP$184,Y423,X423)</f>
        <v>7</v>
      </c>
      <c r="P423"/>
      <c r="Q423"/>
      <c r="R423"/>
      <c r="S423" t="s">
        <v>4514</v>
      </c>
      <c r="T423"/>
      <c r="U423"/>
      <c r="V423"/>
      <c r="W423"/>
      <c r="X423" s="397">
        <v>2</v>
      </c>
      <c r="Y423" s="397">
        <v>141</v>
      </c>
    </row>
    <row r="424" spans="1:25" x14ac:dyDescent="0.25">
      <c r="A424">
        <f>'Page 1 - General Information'!$G$12</f>
        <v>113363103</v>
      </c>
      <c r="B424" t="str">
        <f>'Page 1 - General Information'!$G$16</f>
        <v>5055</v>
      </c>
      <c r="C424" s="395" t="s">
        <v>19068</v>
      </c>
      <c r="D424"/>
      <c r="E424"/>
      <c r="F424"/>
      <c r="G424"/>
      <c r="H424"/>
      <c r="I424"/>
      <c r="J424"/>
      <c r="K424"/>
      <c r="L424"/>
      <c r="M424"/>
      <c r="N424" t="s">
        <v>4101</v>
      </c>
      <c r="O424" s="396">
        <f>INDEX('Page 2 - Team Information'!$K$14:$AP$184,Y424,X424)</f>
        <v>7</v>
      </c>
      <c r="P424"/>
      <c r="Q424"/>
      <c r="R424"/>
      <c r="S424" t="s">
        <v>4515</v>
      </c>
      <c r="T424"/>
      <c r="U424"/>
      <c r="V424"/>
      <c r="W424"/>
      <c r="X424" s="397">
        <v>3</v>
      </c>
      <c r="Y424" s="397">
        <v>141</v>
      </c>
    </row>
    <row r="425" spans="1:25" x14ac:dyDescent="0.25">
      <c r="A425">
        <f>'Page 1 - General Information'!$G$12</f>
        <v>113363103</v>
      </c>
      <c r="B425" t="str">
        <f>'Page 1 - General Information'!$G$16</f>
        <v>5055</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113363103</v>
      </c>
      <c r="B426" t="str">
        <f>'Page 1 - General Information'!$G$16</f>
        <v>5055</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113363103</v>
      </c>
      <c r="B427" t="str">
        <f>'Page 1 - General Information'!$G$16</f>
        <v>5055</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113363103</v>
      </c>
      <c r="B428" t="str">
        <f>'Page 1 - General Information'!$G$16</f>
        <v>5055</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113363103</v>
      </c>
      <c r="B429" t="str">
        <f>'Page 1 - General Information'!$G$16</f>
        <v>5055</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113363103</v>
      </c>
      <c r="B430" t="str">
        <f>'Page 1 - General Information'!$G$16</f>
        <v>5055</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113363103</v>
      </c>
      <c r="B431" t="str">
        <f>'Page 1 - General Information'!$G$16</f>
        <v>5055</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113363103</v>
      </c>
      <c r="B432" t="str">
        <f>'Page 1 - General Information'!$G$16</f>
        <v>5055</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113363103</v>
      </c>
      <c r="B433" t="str">
        <f>'Page 1 - General Information'!$G$16</f>
        <v>5055</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113363103</v>
      </c>
      <c r="B434" t="str">
        <f>'Page 1 - General Information'!$G$16</f>
        <v>5055</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113363103</v>
      </c>
      <c r="B435" t="str">
        <f>'Page 1 - General Information'!$G$16</f>
        <v>5055</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113363103</v>
      </c>
      <c r="B436" t="str">
        <f>'Page 1 - General Information'!$G$16</f>
        <v>5055</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113363103</v>
      </c>
      <c r="B437" t="str">
        <f>'Page 1 - General Information'!$G$16</f>
        <v>5055</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113363103</v>
      </c>
      <c r="B438" t="str">
        <f>'Page 1 - General Information'!$G$16</f>
        <v>5055</v>
      </c>
      <c r="C438" s="395" t="s">
        <v>19068</v>
      </c>
      <c r="D438"/>
      <c r="E438"/>
      <c r="F438"/>
      <c r="G438"/>
      <c r="H438"/>
      <c r="I438"/>
      <c r="J438"/>
      <c r="K438"/>
      <c r="L438"/>
      <c r="M438"/>
      <c r="N438" t="s">
        <v>4101</v>
      </c>
      <c r="O438" s="396">
        <f>INDEX('Page 2 - Team Information'!$K$14:$AP$184,Y438,X438)</f>
        <v>21</v>
      </c>
      <c r="P438"/>
      <c r="Q438"/>
      <c r="R438"/>
      <c r="S438" t="s">
        <v>4526</v>
      </c>
      <c r="T438"/>
      <c r="U438"/>
      <c r="V438"/>
      <c r="W438"/>
      <c r="X438" s="397">
        <v>2</v>
      </c>
      <c r="Y438" s="397">
        <v>146</v>
      </c>
    </row>
    <row r="439" spans="1:25" x14ac:dyDescent="0.25">
      <c r="A439">
        <f>'Page 1 - General Information'!$G$12</f>
        <v>113363103</v>
      </c>
      <c r="B439" t="str">
        <f>'Page 1 - General Information'!$G$16</f>
        <v>5055</v>
      </c>
      <c r="C439" s="395" t="s">
        <v>19068</v>
      </c>
      <c r="D439"/>
      <c r="E439"/>
      <c r="F439"/>
      <c r="G439"/>
      <c r="H439"/>
      <c r="I439"/>
      <c r="J439"/>
      <c r="K439"/>
      <c r="L439"/>
      <c r="M439"/>
      <c r="N439" t="s">
        <v>4101</v>
      </c>
      <c r="O439" s="396">
        <f>INDEX('Page 2 - Team Information'!$K$14:$AP$184,Y439,X439)</f>
        <v>21</v>
      </c>
      <c r="P439"/>
      <c r="Q439"/>
      <c r="R439"/>
      <c r="S439" t="s">
        <v>4527</v>
      </c>
      <c r="T439"/>
      <c r="U439"/>
      <c r="V439"/>
      <c r="W439"/>
      <c r="X439" s="397">
        <v>3</v>
      </c>
      <c r="Y439" s="397">
        <v>146</v>
      </c>
    </row>
    <row r="440" spans="1:25" x14ac:dyDescent="0.25">
      <c r="A440">
        <f>'Page 1 - General Information'!$G$12</f>
        <v>113363103</v>
      </c>
      <c r="B440" t="str">
        <f>'Page 1 - General Information'!$G$16</f>
        <v>5055</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113363103</v>
      </c>
      <c r="B441" t="str">
        <f>'Page 1 - General Information'!$G$16</f>
        <v>5055</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f>'Page 1 - General Information'!$G$12</f>
        <v>113363103</v>
      </c>
      <c r="B442" t="str">
        <f>'Page 1 - General Information'!$G$16</f>
        <v>5055</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f>'Page 1 - General Information'!$G$12</f>
        <v>113363103</v>
      </c>
      <c r="B443" t="str">
        <f>'Page 1 - General Information'!$G$16</f>
        <v>5055</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113363103</v>
      </c>
      <c r="B444" t="str">
        <f>'Page 1 - General Information'!$G$16</f>
        <v>5055</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113363103</v>
      </c>
      <c r="B445" t="str">
        <f>'Page 1 - General Information'!$G$16</f>
        <v>5055</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113363103</v>
      </c>
      <c r="B446" t="str">
        <f>'Page 1 - General Information'!$G$16</f>
        <v>5055</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113363103</v>
      </c>
      <c r="B447" t="str">
        <f>'Page 1 - General Information'!$G$16</f>
        <v>5055</v>
      </c>
      <c r="C447" s="395" t="s">
        <v>19068</v>
      </c>
      <c r="D447"/>
      <c r="E447"/>
      <c r="F447"/>
      <c r="G447"/>
      <c r="H447"/>
      <c r="I447"/>
      <c r="J447"/>
      <c r="K447"/>
      <c r="L447"/>
      <c r="M447"/>
      <c r="N447" t="s">
        <v>4101</v>
      </c>
      <c r="O447" s="396">
        <f>INDEX('Page 2 - Team Information'!$K$14:$AP$184,Y447,X447)</f>
        <v>3</v>
      </c>
      <c r="P447"/>
      <c r="Q447"/>
      <c r="R447"/>
      <c r="S447" t="s">
        <v>4535</v>
      </c>
      <c r="T447"/>
      <c r="U447"/>
      <c r="V447"/>
      <c r="W447"/>
      <c r="X447" s="397">
        <v>2</v>
      </c>
      <c r="Y447" s="397">
        <v>149</v>
      </c>
    </row>
    <row r="448" spans="1:25" x14ac:dyDescent="0.25">
      <c r="A448">
        <f>'Page 1 - General Information'!$G$12</f>
        <v>113363103</v>
      </c>
      <c r="B448" t="str">
        <f>'Page 1 - General Information'!$G$16</f>
        <v>5055</v>
      </c>
      <c r="C448" s="395" t="s">
        <v>19068</v>
      </c>
      <c r="D448"/>
      <c r="E448"/>
      <c r="F448"/>
      <c r="G448"/>
      <c r="H448"/>
      <c r="I448"/>
      <c r="J448"/>
      <c r="K448"/>
      <c r="L448"/>
      <c r="M448"/>
      <c r="N448" t="s">
        <v>4101</v>
      </c>
      <c r="O448" s="396">
        <f>INDEX('Page 2 - Team Information'!$K$14:$AP$184,Y448,X448)</f>
        <v>3</v>
      </c>
      <c r="P448"/>
      <c r="Q448"/>
      <c r="R448"/>
      <c r="S448" t="s">
        <v>4536</v>
      </c>
      <c r="T448"/>
      <c r="U448"/>
      <c r="V448"/>
      <c r="W448"/>
      <c r="X448" s="397">
        <v>3</v>
      </c>
      <c r="Y448" s="397">
        <v>149</v>
      </c>
    </row>
    <row r="449" spans="1:25" x14ac:dyDescent="0.25">
      <c r="A449">
        <f>'Page 1 - General Information'!$G$12</f>
        <v>113363103</v>
      </c>
      <c r="B449" t="str">
        <f>'Page 1 - General Information'!$G$16</f>
        <v>5055</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113363103</v>
      </c>
      <c r="B450" t="str">
        <f>'Page 1 - General Information'!$G$16</f>
        <v>5055</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113363103</v>
      </c>
      <c r="B451" t="str">
        <f>'Page 1 - General Information'!$G$16</f>
        <v>5055</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113363103</v>
      </c>
      <c r="B452" t="str">
        <f>'Page 1 - General Information'!$G$16</f>
        <v>5055</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113363103</v>
      </c>
      <c r="B453" t="str">
        <f>'Page 1 - General Information'!$G$16</f>
        <v>5055</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113363103</v>
      </c>
      <c r="B454" t="str">
        <f>'Page 1 - General Information'!$G$16</f>
        <v>5055</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113363103</v>
      </c>
      <c r="B455" t="str">
        <f>'Page 1 - General Information'!$G$16</f>
        <v>5055</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113363103</v>
      </c>
      <c r="B456" t="str">
        <f>'Page 1 - General Information'!$G$16</f>
        <v>5055</v>
      </c>
      <c r="C456" s="395" t="s">
        <v>19068</v>
      </c>
      <c r="D456"/>
      <c r="E456"/>
      <c r="F456"/>
      <c r="G456"/>
      <c r="H456"/>
      <c r="I456"/>
      <c r="J456"/>
      <c r="K456"/>
      <c r="L456"/>
      <c r="M456"/>
      <c r="N456" t="s">
        <v>4101</v>
      </c>
      <c r="O456" s="396">
        <f>INDEX('Page 2 - Team Information'!$K$14:$AP$184,Y456,X456)</f>
        <v>8</v>
      </c>
      <c r="P456"/>
      <c r="Q456"/>
      <c r="R456"/>
      <c r="S456" t="s">
        <v>4544</v>
      </c>
      <c r="T456"/>
      <c r="U456"/>
      <c r="V456"/>
      <c r="W456"/>
      <c r="X456" s="397">
        <v>2</v>
      </c>
      <c r="Y456" s="397">
        <v>152</v>
      </c>
    </row>
    <row r="457" spans="1:25" x14ac:dyDescent="0.25">
      <c r="A457">
        <f>'Page 1 - General Information'!$G$12</f>
        <v>113363103</v>
      </c>
      <c r="B457" t="str">
        <f>'Page 1 - General Information'!$G$16</f>
        <v>5055</v>
      </c>
      <c r="C457" s="395" t="s">
        <v>19068</v>
      </c>
      <c r="D457"/>
      <c r="E457"/>
      <c r="F457"/>
      <c r="G457"/>
      <c r="H457"/>
      <c r="I457"/>
      <c r="J457"/>
      <c r="K457"/>
      <c r="L457"/>
      <c r="M457"/>
      <c r="N457" t="s">
        <v>4101</v>
      </c>
      <c r="O457" s="396">
        <f>INDEX('Page 2 - Team Information'!$K$14:$AP$184,Y457,X457)</f>
        <v>8</v>
      </c>
      <c r="P457"/>
      <c r="Q457"/>
      <c r="R457"/>
      <c r="S457" t="s">
        <v>4545</v>
      </c>
      <c r="T457"/>
      <c r="U457"/>
      <c r="V457"/>
      <c r="W457"/>
      <c r="X457" s="397">
        <v>3</v>
      </c>
      <c r="Y457" s="397">
        <v>152</v>
      </c>
    </row>
    <row r="458" spans="1:25" x14ac:dyDescent="0.25">
      <c r="A458">
        <f>'Page 1 - General Information'!$G$12</f>
        <v>113363103</v>
      </c>
      <c r="B458" t="str">
        <f>'Page 1 - General Information'!$G$16</f>
        <v>5055</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113363103</v>
      </c>
      <c r="B459" t="str">
        <f>'Page 1 - General Information'!$G$16</f>
        <v>5055</v>
      </c>
      <c r="C459" s="395" t="s">
        <v>19068</v>
      </c>
      <c r="D459"/>
      <c r="E459"/>
      <c r="F459"/>
      <c r="G459"/>
      <c r="H459"/>
      <c r="I459"/>
      <c r="J459"/>
      <c r="K459"/>
      <c r="L459"/>
      <c r="M459"/>
      <c r="N459" t="s">
        <v>4101</v>
      </c>
      <c r="O459" s="396">
        <f>INDEX('Page 2 - Team Information'!$K$14:$AP$184,Y459,X459)</f>
        <v>6</v>
      </c>
      <c r="P459"/>
      <c r="Q459"/>
      <c r="R459"/>
      <c r="S459" t="s">
        <v>4547</v>
      </c>
      <c r="T459"/>
      <c r="U459"/>
      <c r="V459"/>
      <c r="W459"/>
      <c r="X459" s="397">
        <v>2</v>
      </c>
      <c r="Y459" s="397">
        <v>153</v>
      </c>
    </row>
    <row r="460" spans="1:25" x14ac:dyDescent="0.25">
      <c r="A460">
        <f>'Page 1 - General Information'!$G$12</f>
        <v>113363103</v>
      </c>
      <c r="B460" t="str">
        <f>'Page 1 - General Information'!$G$16</f>
        <v>5055</v>
      </c>
      <c r="C460" s="395" t="s">
        <v>19068</v>
      </c>
      <c r="D460"/>
      <c r="E460"/>
      <c r="F460"/>
      <c r="G460"/>
      <c r="H460"/>
      <c r="I460"/>
      <c r="J460"/>
      <c r="K460"/>
      <c r="L460"/>
      <c r="M460"/>
      <c r="N460" t="s">
        <v>4101</v>
      </c>
      <c r="O460" s="396">
        <f>INDEX('Page 2 - Team Information'!$K$14:$AP$184,Y460,X460)</f>
        <v>6</v>
      </c>
      <c r="P460"/>
      <c r="Q460"/>
      <c r="R460"/>
      <c r="S460" t="s">
        <v>4548</v>
      </c>
      <c r="T460"/>
      <c r="U460"/>
      <c r="V460"/>
      <c r="W460"/>
      <c r="X460" s="397">
        <v>3</v>
      </c>
      <c r="Y460" s="397">
        <v>153</v>
      </c>
    </row>
    <row r="461" spans="1:25" x14ac:dyDescent="0.25">
      <c r="A461">
        <f>'Page 1 - General Information'!$G$12</f>
        <v>113363103</v>
      </c>
      <c r="B461" t="str">
        <f>'Page 1 - General Information'!$G$16</f>
        <v>5055</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113363103</v>
      </c>
      <c r="B462" t="str">
        <f>'Page 1 - General Information'!$G$16</f>
        <v>5055</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113363103</v>
      </c>
      <c r="B463" t="str">
        <f>'Page 1 - General Information'!$G$16</f>
        <v>5055</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113363103</v>
      </c>
      <c r="B464" t="str">
        <f>'Page 1 - General Information'!$G$16</f>
        <v>5055</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113363103</v>
      </c>
      <c r="B465" t="str">
        <f>'Page 1 - General Information'!$G$16</f>
        <v>5055</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113363103</v>
      </c>
      <c r="B466" t="str">
        <f>'Page 1 - General Information'!$G$16</f>
        <v>5055</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113363103</v>
      </c>
      <c r="B467" t="str">
        <f>'Page 1 - General Information'!$G$16</f>
        <v>5055</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113363103</v>
      </c>
      <c r="B468" t="str">
        <f>'Page 1 - General Information'!$G$16</f>
        <v>5055</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113363103</v>
      </c>
      <c r="B469" t="str">
        <f>'Page 1 - General Information'!$G$16</f>
        <v>5055</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113363103</v>
      </c>
      <c r="B470" t="str">
        <f>'Page 1 - General Information'!$G$16</f>
        <v>5055</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113363103</v>
      </c>
      <c r="B471" t="str">
        <f>'Page 1 - General Information'!$G$16</f>
        <v>5055</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113363103</v>
      </c>
      <c r="B472" t="str">
        <f>'Page 1 - General Information'!$G$16</f>
        <v>5055</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113363103</v>
      </c>
      <c r="B473" t="str">
        <f>'Page 1 - General Information'!$G$16</f>
        <v>5055</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113363103</v>
      </c>
      <c r="B474" t="str">
        <f>'Page 1 - General Information'!$G$16</f>
        <v>5055</v>
      </c>
      <c r="C474" s="395" t="s">
        <v>19068</v>
      </c>
      <c r="D474"/>
      <c r="E474"/>
      <c r="F474"/>
      <c r="G474"/>
      <c r="H474"/>
      <c r="I474"/>
      <c r="J474"/>
      <c r="K474"/>
      <c r="L474"/>
      <c r="M474"/>
      <c r="N474" t="s">
        <v>4101</v>
      </c>
      <c r="O474" s="396">
        <f>INDEX('Page 2 - Team Information'!$K$14:$AP$184,Y474,X474)</f>
        <v>5</v>
      </c>
      <c r="P474"/>
      <c r="Q474"/>
      <c r="R474"/>
      <c r="S474" t="s">
        <v>4562</v>
      </c>
      <c r="T474"/>
      <c r="U474"/>
      <c r="V474"/>
      <c r="W474"/>
      <c r="X474" s="397">
        <v>2</v>
      </c>
      <c r="Y474" s="397">
        <v>158</v>
      </c>
    </row>
    <row r="475" spans="1:25" x14ac:dyDescent="0.25">
      <c r="A475">
        <f>'Page 1 - General Information'!$G$12</f>
        <v>113363103</v>
      </c>
      <c r="B475" t="str">
        <f>'Page 1 - General Information'!$G$16</f>
        <v>5055</v>
      </c>
      <c r="C475" s="395" t="s">
        <v>19068</v>
      </c>
      <c r="D475"/>
      <c r="E475"/>
      <c r="F475"/>
      <c r="G475"/>
      <c r="H475"/>
      <c r="I475"/>
      <c r="J475"/>
      <c r="K475"/>
      <c r="L475"/>
      <c r="M475"/>
      <c r="N475" t="s">
        <v>4101</v>
      </c>
      <c r="O475" s="396">
        <f>INDEX('Page 2 - Team Information'!$K$14:$AP$184,Y475,X475)</f>
        <v>5</v>
      </c>
      <c r="P475"/>
      <c r="Q475"/>
      <c r="R475"/>
      <c r="S475" t="s">
        <v>4563</v>
      </c>
      <c r="T475"/>
      <c r="U475"/>
      <c r="V475"/>
      <c r="W475"/>
      <c r="X475" s="397">
        <v>3</v>
      </c>
      <c r="Y475" s="397">
        <v>158</v>
      </c>
    </row>
    <row r="476" spans="1:25" x14ac:dyDescent="0.25">
      <c r="A476">
        <f>'Page 1 - General Information'!$G$12</f>
        <v>113363103</v>
      </c>
      <c r="B476" t="str">
        <f>'Page 1 - General Information'!$G$16</f>
        <v>5055</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113363103</v>
      </c>
      <c r="B477" t="str">
        <f>'Page 1 - General Information'!$G$16</f>
        <v>5055</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113363103</v>
      </c>
      <c r="B478" t="str">
        <f>'Page 1 - General Information'!$G$16</f>
        <v>5055</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113363103</v>
      </c>
      <c r="B479" t="str">
        <f>'Page 1 - General Information'!$G$16</f>
        <v>5055</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113363103</v>
      </c>
      <c r="B480" t="str">
        <f>'Page 1 - General Information'!$G$16</f>
        <v>5055</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113363103</v>
      </c>
      <c r="B481" t="str">
        <f>'Page 1 - General Information'!$G$16</f>
        <v>5055</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113363103</v>
      </c>
      <c r="B482" t="str">
        <f>'Page 1 - General Information'!$G$16</f>
        <v>5055</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113363103</v>
      </c>
      <c r="B483" t="str">
        <f>'Page 1 - General Information'!$G$16</f>
        <v>5055</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113363103</v>
      </c>
      <c r="B484" t="str">
        <f>'Page 1 - General Information'!$G$16</f>
        <v>5055</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113363103</v>
      </c>
      <c r="B485" t="str">
        <f>'Page 1 - General Information'!$G$16</f>
        <v>5055</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113363103</v>
      </c>
      <c r="B486" t="str">
        <f>'Page 1 - General Information'!$G$16</f>
        <v>5055</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113363103</v>
      </c>
      <c r="B487" t="str">
        <f>'Page 1 - General Information'!$G$16</f>
        <v>5055</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113363103</v>
      </c>
      <c r="B488" t="str">
        <f>'Page 1 - General Information'!$G$16</f>
        <v>5055</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113363103</v>
      </c>
      <c r="B489" t="str">
        <f>'Page 1 - General Information'!$G$16</f>
        <v>5055</v>
      </c>
      <c r="C489" s="395" t="s">
        <v>19068</v>
      </c>
      <c r="D489"/>
      <c r="E489"/>
      <c r="F489"/>
      <c r="G489"/>
      <c r="H489"/>
      <c r="I489"/>
      <c r="J489"/>
      <c r="K489"/>
      <c r="L489"/>
      <c r="M489"/>
      <c r="N489" t="s">
        <v>4101</v>
      </c>
      <c r="O489" s="396">
        <f>INDEX('Page 2 - Team Information'!$K$14:$AP$184,Y489,X489)</f>
        <v>34</v>
      </c>
      <c r="P489"/>
      <c r="Q489"/>
      <c r="R489"/>
      <c r="S489" t="s">
        <v>4574</v>
      </c>
      <c r="T489"/>
      <c r="U489"/>
      <c r="V489"/>
      <c r="W489"/>
      <c r="X489" s="397">
        <v>2</v>
      </c>
      <c r="Y489" s="397">
        <v>163</v>
      </c>
    </row>
    <row r="490" spans="1:25" x14ac:dyDescent="0.25">
      <c r="A490">
        <f>'Page 1 - General Information'!$G$12</f>
        <v>113363103</v>
      </c>
      <c r="B490" t="str">
        <f>'Page 1 - General Information'!$G$16</f>
        <v>5055</v>
      </c>
      <c r="C490" s="395" t="s">
        <v>19068</v>
      </c>
      <c r="D490"/>
      <c r="E490"/>
      <c r="F490"/>
      <c r="G490"/>
      <c r="H490"/>
      <c r="I490"/>
      <c r="J490"/>
      <c r="K490"/>
      <c r="L490"/>
      <c r="M490"/>
      <c r="N490" t="s">
        <v>4101</v>
      </c>
      <c r="O490" s="396">
        <f>INDEX('Page 2 - Team Information'!$K$14:$AP$184,Y490,X490)</f>
        <v>34</v>
      </c>
      <c r="P490"/>
      <c r="Q490"/>
      <c r="R490"/>
      <c r="S490" t="s">
        <v>4575</v>
      </c>
      <c r="T490"/>
      <c r="U490"/>
      <c r="V490"/>
      <c r="W490"/>
      <c r="X490" s="397">
        <v>3</v>
      </c>
      <c r="Y490" s="397">
        <v>163</v>
      </c>
    </row>
    <row r="491" spans="1:25" x14ac:dyDescent="0.25">
      <c r="A491">
        <f>'Page 1 - General Information'!$G$12</f>
        <v>113363103</v>
      </c>
      <c r="B491" t="str">
        <f>'Page 1 - General Information'!$G$16</f>
        <v>5055</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113363103</v>
      </c>
      <c r="B492" t="str">
        <f>'Page 1 - General Information'!$G$16</f>
        <v>5055</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113363103</v>
      </c>
      <c r="B493" t="str">
        <f>'Page 1 - General Information'!$G$16</f>
        <v>5055</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113363103</v>
      </c>
      <c r="B494" t="str">
        <f>'Page 1 - General Information'!$G$16</f>
        <v>5055</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113363103</v>
      </c>
      <c r="B495" t="str">
        <f>'Page 1 - General Information'!$G$16</f>
        <v>5055</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113363103</v>
      </c>
      <c r="B496" t="str">
        <f>'Page 1 - General Information'!$G$16</f>
        <v>5055</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113363103</v>
      </c>
      <c r="B497" t="str">
        <f>'Page 1 - General Information'!$G$16</f>
        <v>5055</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113363103</v>
      </c>
      <c r="B498" t="str">
        <f>'Page 1 - General Information'!$G$16</f>
        <v>5055</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113363103</v>
      </c>
      <c r="B499" t="str">
        <f>'Page 1 - General Information'!$G$16</f>
        <v>5055</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113363103</v>
      </c>
      <c r="B500" t="str">
        <f>'Page 1 - General Information'!$G$16</f>
        <v>5055</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113363103</v>
      </c>
      <c r="B501" t="str">
        <f>'Page 1 - General Information'!$G$16</f>
        <v>5055</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113363103</v>
      </c>
      <c r="B502" t="str">
        <f>'Page 1 - General Information'!$G$16</f>
        <v>5055</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113363103</v>
      </c>
      <c r="B503" t="str">
        <f>'Page 1 - General Information'!$G$16</f>
        <v>5055</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113363103</v>
      </c>
      <c r="B504" t="str">
        <f>'Page 1 - General Information'!$G$16</f>
        <v>5055</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113363103</v>
      </c>
      <c r="B505" t="str">
        <f>'Page 1 - General Information'!$G$16</f>
        <v>5055</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113363103</v>
      </c>
      <c r="B506" t="str">
        <f>'Page 1 - General Information'!$G$16</f>
        <v>5055</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f>'Page 1 - General Information'!$G$12</f>
        <v>113363103</v>
      </c>
      <c r="B507" t="str">
        <f>'Page 1 - General Information'!$G$16</f>
        <v>5055</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f>'Page 1 - General Information'!$G$12</f>
        <v>113363103</v>
      </c>
      <c r="B508" t="str">
        <f>'Page 1 - General Information'!$G$16</f>
        <v>5055</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113363103</v>
      </c>
      <c r="B509" t="str">
        <f>'Page 1 - General Information'!$G$16</f>
        <v>5055</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113363103</v>
      </c>
      <c r="B510" t="str">
        <f>'Page 1 - General Information'!$G$16</f>
        <v>5055</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f>'Page 1 - General Information'!$G$12</f>
        <v>113363103</v>
      </c>
      <c r="B511" t="str">
        <f>'Page 1 - General Information'!$G$16</f>
        <v>5055</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f>'Page 1 - General Information'!$G$12</f>
        <v>113363103</v>
      </c>
      <c r="B512" t="str">
        <f>'Page 1 - General Information'!$G$16</f>
        <v>5055</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113363103</v>
      </c>
      <c r="B513" t="str">
        <f>'Page 1 - General Information'!$G$16</f>
        <v>5055</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113363103</v>
      </c>
      <c r="B514" t="str">
        <f>'Page 1 - General Information'!$G$16</f>
        <v>5055</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113363103</v>
      </c>
      <c r="B515" t="str">
        <f>'Page 1 - General Information'!$G$16</f>
        <v>5055</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113363103</v>
      </c>
      <c r="B516" t="str">
        <f>'Page 1 - General Information'!$G$16</f>
        <v>5055</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113363103</v>
      </c>
      <c r="B517" t="str">
        <f>'Page 1 - General Information'!$G$16</f>
        <v>5055</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113363103</v>
      </c>
      <c r="B518" t="str">
        <f>'Page 1 - General Information'!$G$16</f>
        <v>5055</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113363103</v>
      </c>
      <c r="B519" t="str">
        <f>'Page 1 - General Information'!$G$16</f>
        <v>5055</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113363103</v>
      </c>
      <c r="B520" t="str">
        <f>'Page 1 - General Information'!$G$16</f>
        <v>5055</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f>'Page 1 - General Information'!$G$12</f>
        <v>113363103</v>
      </c>
      <c r="B521" t="str">
        <f>'Page 1 - General Information'!$G$16</f>
        <v>5055</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113363103</v>
      </c>
      <c r="B522" t="str">
        <f>'Page 1 - General Information'!$G$16</f>
        <v>5055</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f>'Page 1 - General Information'!$G$12</f>
        <v>113363103</v>
      </c>
      <c r="B523" t="str">
        <f>'Page 1 - General Information'!$G$16</f>
        <v>5055</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113363103</v>
      </c>
      <c r="B524" t="str">
        <f>'Page 1 - General Information'!$G$16</f>
        <v>5055</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f>'Page 1 - General Information'!$G$12</f>
        <v>113363103</v>
      </c>
      <c r="B525" t="str">
        <f>'Page 1 - General Information'!$G$16</f>
        <v>5055</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113363103</v>
      </c>
      <c r="B526" t="str">
        <f>'Page 1 - General Information'!$G$16</f>
        <v>5055</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f>'Page 1 - General Information'!$G$12</f>
        <v>113363103</v>
      </c>
      <c r="B527" t="str">
        <f>'Page 1 - General Information'!$G$16</f>
        <v>5055</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113363103</v>
      </c>
      <c r="B528" t="str">
        <f>'Page 1 - General Information'!$G$16</f>
        <v>5055</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113363103</v>
      </c>
      <c r="B529" t="str">
        <f>'Page 1 - General Information'!$G$16</f>
        <v>5055</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113363103</v>
      </c>
      <c r="B530" t="str">
        <f>'Page 1 - General Information'!$G$16</f>
        <v>5055</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113363103</v>
      </c>
      <c r="B531" t="str">
        <f>'Page 1 - General Information'!$G$16</f>
        <v>5055</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113363103</v>
      </c>
      <c r="B532" t="str">
        <f>'Page 1 - General Information'!$G$16</f>
        <v>5055</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113363103</v>
      </c>
      <c r="B533" t="str">
        <f>'Page 1 - General Information'!$G$16</f>
        <v>5055</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113363103</v>
      </c>
      <c r="B534" t="str">
        <f>'Page 1 - General Information'!$G$16</f>
        <v>5055</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113363103</v>
      </c>
      <c r="B535" t="str">
        <f>'Page 1 - General Information'!$G$16</f>
        <v>5055</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113363103</v>
      </c>
      <c r="B536" t="str">
        <f>'Page 1 - General Information'!$G$16</f>
        <v>5055</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113363103</v>
      </c>
      <c r="B537" t="str">
        <f>'Page 1 - General Information'!$G$16</f>
        <v>5055</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113363103</v>
      </c>
      <c r="B538" t="str">
        <f>'Page 1 - General Information'!$G$16</f>
        <v>5055</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113363103</v>
      </c>
      <c r="B539" t="str">
        <f>'Page 1 - General Information'!$G$16</f>
        <v>5055</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113363103</v>
      </c>
      <c r="B540" t="str">
        <f>'Page 1 - General Information'!$G$16</f>
        <v>5055</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113363103</v>
      </c>
      <c r="B541" t="str">
        <f>'Page 1 - General Information'!$G$16</f>
        <v>5055</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113363103</v>
      </c>
      <c r="B542" t="str">
        <f>'Page 1 - General Information'!$G$16</f>
        <v>5055</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113363103</v>
      </c>
      <c r="B543" t="str">
        <f>'Page 1 - General Information'!$G$16</f>
        <v>5055</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113363103</v>
      </c>
      <c r="B544" t="str">
        <f>'Page 1 - General Information'!$G$16</f>
        <v>5055</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113363103</v>
      </c>
      <c r="B545" t="str">
        <f>'Page 1 - General Information'!$G$16</f>
        <v>5055</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113363103</v>
      </c>
      <c r="B546" t="str">
        <f>'Page 1 - General Information'!$G$16</f>
        <v>5055</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113363103</v>
      </c>
      <c r="B547" t="str">
        <f>'Page 1 - General Information'!$G$16</f>
        <v>5055</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113363103</v>
      </c>
      <c r="B548" t="str">
        <f>'Page 1 - General Information'!$G$16</f>
        <v>5055</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113363103</v>
      </c>
      <c r="B549" t="str">
        <f>'Page 1 - General Information'!$G$16</f>
        <v>5055</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f>'Page 1 - General Information'!$G$12</f>
        <v>113363103</v>
      </c>
      <c r="B550" t="str">
        <f>'Page 1 - General Information'!$G$16</f>
        <v>5055</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113363103</v>
      </c>
      <c r="B551" t="str">
        <f>'Page 1 - General Information'!$G$16</f>
        <v>5055</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113363103</v>
      </c>
      <c r="B552" t="str">
        <f>'Page 1 - General Information'!$G$16</f>
        <v>5055</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f>'Page 1 - General Information'!$G$12</f>
        <v>113363103</v>
      </c>
      <c r="B553" t="str">
        <f>'Page 1 - General Information'!$G$16</f>
        <v>5055</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f>'Page 1 - General Information'!$G$12</f>
        <v>113363103</v>
      </c>
      <c r="B554" t="str">
        <f>'Page 1 - General Information'!$G$16</f>
        <v>5055</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113363103</v>
      </c>
      <c r="B555" t="str">
        <f>'Page 1 - General Information'!$G$16</f>
        <v>5055</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113363103</v>
      </c>
      <c r="B556" t="str">
        <f>'Page 1 - General Information'!$G$16</f>
        <v>5055</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f>'Page 1 - General Information'!$G$12</f>
        <v>113363103</v>
      </c>
      <c r="B557" t="str">
        <f>'Page 1 - General Information'!$G$16</f>
        <v>5055</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113363103</v>
      </c>
      <c r="B558" t="str">
        <f>'Page 1 - General Information'!$G$16</f>
        <v>5055</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113363103</v>
      </c>
      <c r="B559" t="str">
        <f>'Page 1 - General Information'!$G$16</f>
        <v>5055</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113363103</v>
      </c>
      <c r="B560" t="str">
        <f>'Page 1 - General Information'!$G$16</f>
        <v>5055</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113363103</v>
      </c>
      <c r="B561" t="str">
        <f>'Page 1 - General Information'!$G$16</f>
        <v>5055</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113363103</v>
      </c>
      <c r="B562" t="str">
        <f>'Page 1 - General Information'!$G$16</f>
        <v>5055</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113363103</v>
      </c>
      <c r="B563" t="str">
        <f>'Page 1 - General Information'!$G$16</f>
        <v>5055</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113363103</v>
      </c>
      <c r="B564" t="str">
        <f>'Page 1 - General Information'!$G$16</f>
        <v>5055</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f>'Page 1 - General Information'!$G$12</f>
        <v>113363103</v>
      </c>
      <c r="B565" t="str">
        <f>'Page 1 - General Information'!$G$16</f>
        <v>5055</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113363103</v>
      </c>
      <c r="B566" t="str">
        <f>'Page 1 - General Information'!$G$16</f>
        <v>5055</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113363103</v>
      </c>
      <c r="B567" t="str">
        <f>'Page 1 - General Information'!$G$16</f>
        <v>5055</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f>'Page 1 - General Information'!$G$12</f>
        <v>113363103</v>
      </c>
      <c r="B568" t="str">
        <f>'Page 1 - General Information'!$G$16</f>
        <v>5055</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f>'Page 1 - General Information'!$G$12</f>
        <v>113363103</v>
      </c>
      <c r="B569" t="str">
        <f>'Page 1 - General Information'!$G$16</f>
        <v>5055</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113363103</v>
      </c>
      <c r="B570" t="str">
        <f>'Page 1 - General Information'!$G$16</f>
        <v>5055</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113363103</v>
      </c>
      <c r="B571" t="str">
        <f>'Page 1 - General Information'!$G$16</f>
        <v>5055</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f>'Page 1 - General Information'!$G$12</f>
        <v>113363103</v>
      </c>
      <c r="B572" t="str">
        <f>'Page 1 - General Information'!$G$16</f>
        <v>5055</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113363103</v>
      </c>
      <c r="B573" t="str">
        <f>'Page 1 - General Information'!$G$16</f>
        <v>5055</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113363103</v>
      </c>
      <c r="B574" t="str">
        <f>'Page 1 - General Information'!$G$16</f>
        <v>5055</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113363103</v>
      </c>
      <c r="B575" t="str">
        <f>'Page 1 - General Information'!$G$16</f>
        <v>5055</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113363103</v>
      </c>
      <c r="B576" t="str">
        <f>'Page 1 - General Information'!$G$16</f>
        <v>5055</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113363103</v>
      </c>
      <c r="B577" t="str">
        <f>'Page 1 - General Information'!$G$16</f>
        <v>5055</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113363103</v>
      </c>
      <c r="B578" t="str">
        <f>'Page 1 - General Information'!$G$16</f>
        <v>5055</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113363103</v>
      </c>
      <c r="B579" t="str">
        <f>'Page 1 - General Information'!$G$16</f>
        <v>5055</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f>'Page 1 - General Information'!$G$12</f>
        <v>113363103</v>
      </c>
      <c r="B580" t="str">
        <f>'Page 1 - General Information'!$G$16</f>
        <v>5055</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113363103</v>
      </c>
      <c r="B581" t="str">
        <f>'Page 1 - General Information'!$G$16</f>
        <v>5055</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113363103</v>
      </c>
      <c r="B582" t="str">
        <f>'Page 1 - General Information'!$G$16</f>
        <v>5055</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f>'Page 1 - General Information'!$G$12</f>
        <v>113363103</v>
      </c>
      <c r="B583" t="str">
        <f>'Page 1 - General Information'!$G$16</f>
        <v>5055</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f>'Page 1 - General Information'!$G$12</f>
        <v>113363103</v>
      </c>
      <c r="B584" t="str">
        <f>'Page 1 - General Information'!$G$16</f>
        <v>5055</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113363103</v>
      </c>
      <c r="B585" t="str">
        <f>'Page 1 - General Information'!$G$16</f>
        <v>5055</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113363103</v>
      </c>
      <c r="B586" t="str">
        <f>'Page 1 - General Information'!$G$16</f>
        <v>5055</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f>'Page 1 - General Information'!$G$12</f>
        <v>113363103</v>
      </c>
      <c r="B587" t="str">
        <f>'Page 1 - General Information'!$G$16</f>
        <v>5055</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113363103</v>
      </c>
      <c r="B588" t="str">
        <f>'Page 1 - General Information'!$G$16</f>
        <v>5055</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113363103</v>
      </c>
      <c r="B589" t="str">
        <f>'Page 1 - General Information'!$G$16</f>
        <v>5055</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113363103</v>
      </c>
      <c r="B590" t="str">
        <f>'Page 1 - General Information'!$G$16</f>
        <v>5055</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113363103</v>
      </c>
      <c r="B591" t="str">
        <f>'Page 1 - General Information'!$G$16</f>
        <v>5055</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113363103</v>
      </c>
      <c r="B592" t="str">
        <f>'Page 1 - General Information'!$G$16</f>
        <v>5055</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113363103</v>
      </c>
      <c r="B593" t="str">
        <f>'Page 1 - General Information'!$G$16</f>
        <v>5055</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113363103</v>
      </c>
      <c r="B594" t="str">
        <f>'Page 1 - General Information'!$G$16</f>
        <v>5055</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113363103</v>
      </c>
      <c r="B595" t="str">
        <f>'Page 1 - General Information'!$G$16</f>
        <v>5055</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113363103</v>
      </c>
      <c r="B596" t="str">
        <f>'Page 1 - General Information'!$G$16</f>
        <v>5055</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113363103</v>
      </c>
      <c r="B597" t="str">
        <f>'Page 1 - General Information'!$G$16</f>
        <v>5055</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113363103</v>
      </c>
      <c r="B598" t="str">
        <f>'Page 1 - General Information'!$G$16</f>
        <v>5055</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113363103</v>
      </c>
      <c r="B599" t="str">
        <f>'Page 1 - General Information'!$G$16</f>
        <v>5055</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113363103</v>
      </c>
      <c r="B600" t="str">
        <f>'Page 1 - General Information'!$G$16</f>
        <v>5055</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113363103</v>
      </c>
      <c r="B601" t="str">
        <f>'Page 1 - General Information'!$G$16</f>
        <v>5055</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113363103</v>
      </c>
      <c r="B602" t="str">
        <f>'Page 1 - General Information'!$G$16</f>
        <v>5055</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113363103</v>
      </c>
      <c r="B603" t="str">
        <f>'Page 1 - General Information'!$G$16</f>
        <v>5055</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113363103</v>
      </c>
      <c r="B604" t="str">
        <f>'Page 1 - General Information'!$G$16</f>
        <v>5055</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113363103</v>
      </c>
      <c r="B605" t="str">
        <f>'Page 1 - General Information'!$G$16</f>
        <v>5055</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113363103</v>
      </c>
      <c r="B606" t="str">
        <f>'Page 1 - General Information'!$G$16</f>
        <v>5055</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113363103</v>
      </c>
      <c r="B607" t="str">
        <f>'Page 1 - General Information'!$G$16</f>
        <v>5055</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113363103</v>
      </c>
      <c r="B608" t="str">
        <f>'Page 1 - General Information'!$G$16</f>
        <v>5055</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113363103</v>
      </c>
      <c r="B609" t="str">
        <f>'Page 1 - General Information'!$G$16</f>
        <v>5055</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113363103</v>
      </c>
      <c r="B610" t="str">
        <f>'Page 1 - General Information'!$G$16</f>
        <v>5055</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113363103</v>
      </c>
      <c r="B611" t="str">
        <f>'Page 1 - General Information'!$G$16</f>
        <v>5055</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113363103</v>
      </c>
      <c r="B612" t="str">
        <f>'Page 1 - General Information'!$G$16</f>
        <v>5055</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113363103</v>
      </c>
      <c r="B613" t="str">
        <f>'Page 1 - General Information'!$G$16</f>
        <v>5055</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113363103</v>
      </c>
      <c r="B614" t="str">
        <f>'Page 1 - General Information'!$G$16</f>
        <v>5055</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113363103</v>
      </c>
      <c r="B615" t="str">
        <f>'Page 1 - General Information'!$G$16</f>
        <v>5055</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113363103</v>
      </c>
      <c r="B616" t="str">
        <f>'Page 1 - General Information'!$G$16</f>
        <v>5055</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113363103</v>
      </c>
      <c r="B617" t="str">
        <f>'Page 1 - General Information'!$G$16</f>
        <v>5055</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113363103</v>
      </c>
      <c r="B618" t="str">
        <f>'Page 1 - General Information'!$G$16</f>
        <v>5055</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113363103</v>
      </c>
      <c r="B619" t="str">
        <f>'Page 1 - General Information'!$G$16</f>
        <v>5055</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113363103</v>
      </c>
      <c r="B620" t="str">
        <f>'Page 1 - General Information'!$G$16</f>
        <v>5055</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113363103</v>
      </c>
      <c r="B621" t="str">
        <f>'Page 1 - General Information'!$G$16</f>
        <v>5055</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113363103</v>
      </c>
      <c r="B622" t="str">
        <f>'Page 1 - General Information'!$G$16</f>
        <v>5055</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113363103</v>
      </c>
      <c r="B623" t="str">
        <f>'Page 1 - General Information'!$G$16</f>
        <v>5055</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113363103</v>
      </c>
      <c r="B624" t="str">
        <f>'Page 1 - General Information'!$G$16</f>
        <v>5055</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113363103</v>
      </c>
      <c r="B625" t="str">
        <f>'Page 1 - General Information'!$G$16</f>
        <v>5055</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113363103</v>
      </c>
      <c r="B626" t="str">
        <f>'Page 1 - General Information'!$G$16</f>
        <v>5055</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113363103</v>
      </c>
      <c r="B627" t="str">
        <f>'Page 1 - General Information'!$G$16</f>
        <v>5055</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113363103</v>
      </c>
      <c r="B628" t="str">
        <f>'Page 1 - General Information'!$G$16</f>
        <v>5055</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113363103</v>
      </c>
      <c r="B629" t="str">
        <f>'Page 1 - General Information'!$G$16</f>
        <v>5055</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113363103</v>
      </c>
      <c r="B630" t="str">
        <f>'Page 1 - General Information'!$G$16</f>
        <v>5055</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113363103</v>
      </c>
      <c r="B631" t="str">
        <f>'Page 1 - General Information'!$G$16</f>
        <v>5055</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113363103</v>
      </c>
      <c r="B632" t="str">
        <f>'Page 1 - General Information'!$G$16</f>
        <v>5055</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113363103</v>
      </c>
      <c r="B633" t="str">
        <f>'Page 1 - General Information'!$G$16</f>
        <v>5055</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113363103</v>
      </c>
      <c r="B634" t="str">
        <f>'Page 1 - General Information'!$G$16</f>
        <v>5055</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113363103</v>
      </c>
      <c r="B635" t="str">
        <f>'Page 1 - General Information'!$G$16</f>
        <v>5055</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113363103</v>
      </c>
      <c r="B636" t="str">
        <f>'Page 1 - General Information'!$G$16</f>
        <v>5055</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113363103</v>
      </c>
      <c r="B637" t="str">
        <f>'Page 1 - General Information'!$G$16</f>
        <v>5055</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113363103</v>
      </c>
      <c r="B638" t="str">
        <f>'Page 1 - General Information'!$G$16</f>
        <v>5055</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113363103</v>
      </c>
      <c r="B639" t="str">
        <f>'Page 1 - General Information'!$G$16</f>
        <v>5055</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113363103</v>
      </c>
      <c r="B640" t="str">
        <f>'Page 1 - General Information'!$G$16</f>
        <v>5055</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113363103</v>
      </c>
      <c r="B641" t="str">
        <f>'Page 1 - General Information'!$G$16</f>
        <v>5055</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113363103</v>
      </c>
      <c r="B642" t="str">
        <f>'Page 1 - General Information'!$G$16</f>
        <v>5055</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113363103</v>
      </c>
      <c r="B643" t="str">
        <f>'Page 1 - General Information'!$G$16</f>
        <v>5055</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113363103</v>
      </c>
      <c r="B644" t="str">
        <f>'Page 1 - General Information'!$G$16</f>
        <v>5055</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113363103</v>
      </c>
      <c r="B645" t="str">
        <f>'Page 1 - General Information'!$G$16</f>
        <v>5055</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113363103</v>
      </c>
      <c r="B646" t="str">
        <f>'Page 1 - General Information'!$G$16</f>
        <v>5055</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113363103</v>
      </c>
      <c r="B647" t="str">
        <f>'Page 1 - General Information'!$G$16</f>
        <v>5055</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113363103</v>
      </c>
      <c r="B648" t="str">
        <f>'Page 1 - General Information'!$G$16</f>
        <v>5055</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113363103</v>
      </c>
      <c r="B649" t="str">
        <f>'Page 1 - General Information'!$G$16</f>
        <v>5055</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113363103</v>
      </c>
      <c r="B650" t="str">
        <f>'Page 1 - General Information'!$G$16</f>
        <v>5055</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113363103</v>
      </c>
      <c r="B651" t="str">
        <f>'Page 1 - General Information'!$G$16</f>
        <v>5055</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113363103</v>
      </c>
      <c r="B652" t="str">
        <f>'Page 1 - General Information'!$G$16</f>
        <v>5055</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113363103</v>
      </c>
      <c r="B653" t="str">
        <f>'Page 1 - General Information'!$G$16</f>
        <v>5055</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113363103</v>
      </c>
      <c r="B654" t="str">
        <f>'Page 1 - General Information'!$G$16</f>
        <v>5055</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113363103</v>
      </c>
      <c r="B655" t="str">
        <f>'Page 1 - General Information'!$G$16</f>
        <v>5055</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113363103</v>
      </c>
      <c r="B656" t="str">
        <f>'Page 1 - General Information'!$G$16</f>
        <v>5055</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113363103</v>
      </c>
      <c r="B657" t="str">
        <f>'Page 1 - General Information'!$G$16</f>
        <v>5055</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113363103</v>
      </c>
      <c r="B658" t="str">
        <f>'Page 1 - General Information'!$G$16</f>
        <v>5055</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113363103</v>
      </c>
      <c r="B659" t="str">
        <f>'Page 1 - General Information'!$G$16</f>
        <v>5055</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113363103</v>
      </c>
      <c r="B660" t="str">
        <f>'Page 1 - General Information'!$G$16</f>
        <v>5055</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113363103</v>
      </c>
      <c r="B661" t="str">
        <f>'Page 1 - General Information'!$G$16</f>
        <v>5055</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113363103</v>
      </c>
      <c r="B662" t="str">
        <f>'Page 1 - General Information'!$G$16</f>
        <v>5055</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113363103</v>
      </c>
      <c r="B663" t="str">
        <f>'Page 1 - General Information'!$G$16</f>
        <v>5055</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113363103</v>
      </c>
      <c r="B664" t="str">
        <f>'Page 1 - General Information'!$G$16</f>
        <v>5055</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113363103</v>
      </c>
      <c r="B665" t="str">
        <f>'Page 1 - General Information'!$G$16</f>
        <v>5055</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113363103</v>
      </c>
      <c r="B666" t="str">
        <f>'Page 1 - General Information'!$G$16</f>
        <v>5055</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113363103</v>
      </c>
      <c r="B667" t="str">
        <f>'Page 1 - General Information'!$G$16</f>
        <v>5055</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113363103</v>
      </c>
      <c r="B668" t="str">
        <f>'Page 1 - General Information'!$G$16</f>
        <v>5055</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113363103</v>
      </c>
      <c r="B669" t="str">
        <f>'Page 1 - General Information'!$G$16</f>
        <v>5055</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113363103</v>
      </c>
      <c r="B670" t="str">
        <f>'Page 1 - General Information'!$G$16</f>
        <v>5055</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113363103</v>
      </c>
      <c r="B671" t="str">
        <f>'Page 1 - General Information'!$G$16</f>
        <v>5055</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113363103</v>
      </c>
      <c r="B672" t="str">
        <f>'Page 1 - General Information'!$G$16</f>
        <v>5055</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113363103</v>
      </c>
      <c r="B673" t="str">
        <f>'Page 1 - General Information'!$G$16</f>
        <v>5055</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113363103</v>
      </c>
      <c r="B674" t="str">
        <f>'Page 1 - General Information'!$G$16</f>
        <v>5055</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113363103</v>
      </c>
      <c r="B675" t="str">
        <f>'Page 1 - General Information'!$G$16</f>
        <v>5055</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113363103</v>
      </c>
      <c r="B676" t="str">
        <f>'Page 1 - General Information'!$G$16</f>
        <v>5055</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113363103</v>
      </c>
      <c r="B677" t="str">
        <f>'Page 1 - General Information'!$G$16</f>
        <v>5055</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113363103</v>
      </c>
      <c r="B678" t="str">
        <f>'Page 1 - General Information'!$G$16</f>
        <v>5055</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113363103</v>
      </c>
      <c r="B679" t="str">
        <f>'Page 1 - General Information'!$G$16</f>
        <v>5055</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113363103</v>
      </c>
      <c r="B680" t="str">
        <f>'Page 1 - General Information'!$G$16</f>
        <v>5055</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113363103</v>
      </c>
      <c r="B681" t="str">
        <f>'Page 1 - General Information'!$G$16</f>
        <v>5055</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113363103</v>
      </c>
      <c r="B682" t="str">
        <f>'Page 1 - General Information'!$G$16</f>
        <v>5055</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113363103</v>
      </c>
      <c r="B683" t="str">
        <f>'Page 1 - General Information'!$G$16</f>
        <v>5055</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113363103</v>
      </c>
      <c r="B684" t="str">
        <f>'Page 1 - General Information'!$G$16</f>
        <v>5055</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113363103</v>
      </c>
      <c r="B685" t="str">
        <f>'Page 1 - General Information'!$G$16</f>
        <v>5055</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113363103</v>
      </c>
      <c r="B686" t="str">
        <f>'Page 1 - General Information'!$G$16</f>
        <v>5055</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f>'Page 1 - General Information'!$G$12</f>
        <v>113363103</v>
      </c>
      <c r="B687" t="str">
        <f>'Page 1 - General Information'!$G$16</f>
        <v>5055</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f>'Page 1 - General Information'!$G$12</f>
        <v>113363103</v>
      </c>
      <c r="B688" t="str">
        <f>'Page 1 - General Information'!$G$16</f>
        <v>5055</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113363103</v>
      </c>
      <c r="B689" t="str">
        <f>'Page 1 - General Information'!$G$16</f>
        <v>5055</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113363103</v>
      </c>
      <c r="B690" t="str">
        <f>'Page 1 - General Information'!$G$16</f>
        <v>5055</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f>'Page 1 - General Information'!$G$12</f>
        <v>113363103</v>
      </c>
      <c r="B691" t="str">
        <f>'Page 1 - General Information'!$G$16</f>
        <v>5055</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f>'Page 1 - General Information'!$G$12</f>
        <v>113363103</v>
      </c>
      <c r="B692" t="str">
        <f>'Page 1 - General Information'!$G$16</f>
        <v>5055</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113363103</v>
      </c>
      <c r="B693" t="str">
        <f>'Page 1 - General Information'!$G$16</f>
        <v>5055</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113363103</v>
      </c>
      <c r="B694" t="str">
        <f>'Page 1 - General Information'!$G$16</f>
        <v>5055</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113363103</v>
      </c>
      <c r="B695" t="str">
        <f>'Page 1 - General Information'!$G$16</f>
        <v>5055</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113363103</v>
      </c>
      <c r="B696" t="str">
        <f>'Page 1 - General Information'!$G$16</f>
        <v>5055</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113363103</v>
      </c>
      <c r="B697" t="str">
        <f>'Page 1 - General Information'!$G$16</f>
        <v>5055</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113363103</v>
      </c>
      <c r="B698" t="str">
        <f>'Page 1 - General Information'!$G$16</f>
        <v>5055</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113363103</v>
      </c>
      <c r="B699" t="str">
        <f>'Page 1 - General Information'!$G$16</f>
        <v>5055</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113363103</v>
      </c>
      <c r="B700" t="str">
        <f>'Page 1 - General Information'!$G$16</f>
        <v>5055</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113363103</v>
      </c>
      <c r="B701" t="str">
        <f>'Page 1 - General Information'!$G$16</f>
        <v>5055</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113363103</v>
      </c>
      <c r="B702" t="str">
        <f>'Page 1 - General Information'!$G$16</f>
        <v>5055</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113363103</v>
      </c>
      <c r="B703" t="str">
        <f>'Page 1 - General Information'!$G$16</f>
        <v>5055</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113363103</v>
      </c>
      <c r="B704" t="str">
        <f>'Page 1 - General Information'!$G$16</f>
        <v>5055</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113363103</v>
      </c>
      <c r="B705" t="str">
        <f>'Page 1 - General Information'!$G$16</f>
        <v>5055</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113363103</v>
      </c>
      <c r="B706" t="str">
        <f>'Page 1 - General Information'!$G$16</f>
        <v>5055</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113363103</v>
      </c>
      <c r="B707" t="str">
        <f>'Page 1 - General Information'!$G$16</f>
        <v>5055</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113363103</v>
      </c>
      <c r="B708" t="str">
        <f>'Page 1 - General Information'!$G$16</f>
        <v>5055</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113363103</v>
      </c>
      <c r="B709" t="str">
        <f>'Page 1 - General Information'!$G$16</f>
        <v>5055</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113363103</v>
      </c>
      <c r="B710" t="str">
        <f>'Page 1 - General Information'!$G$16</f>
        <v>5055</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113363103</v>
      </c>
      <c r="B711" t="str">
        <f>'Page 1 - General Information'!$G$16</f>
        <v>5055</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113363103</v>
      </c>
      <c r="B712" t="str">
        <f>'Page 1 - General Information'!$G$16</f>
        <v>5055</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113363103</v>
      </c>
      <c r="B713" t="str">
        <f>'Page 1 - General Information'!$G$16</f>
        <v>5055</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113363103</v>
      </c>
      <c r="B714" t="str">
        <f>'Page 1 - General Information'!$G$16</f>
        <v>5055</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113363103</v>
      </c>
      <c r="B715" t="str">
        <f>'Page 1 - General Information'!$G$16</f>
        <v>5055</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113363103</v>
      </c>
      <c r="B716" t="str">
        <f>'Page 1 - General Information'!$G$16</f>
        <v>5055</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113363103</v>
      </c>
      <c r="B717" t="str">
        <f>'Page 1 - General Information'!$G$16</f>
        <v>5055</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113363103</v>
      </c>
      <c r="B718" t="str">
        <f>'Page 1 - General Information'!$G$16</f>
        <v>5055</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113363103</v>
      </c>
      <c r="B719" t="str">
        <f>'Page 1 - General Information'!$G$16</f>
        <v>5055</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113363103</v>
      </c>
      <c r="B720" t="str">
        <f>'Page 1 - General Information'!$G$16</f>
        <v>5055</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113363103</v>
      </c>
      <c r="B721" t="str">
        <f>'Page 1 - General Information'!$G$16</f>
        <v>5055</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113363103</v>
      </c>
      <c r="B722" t="str">
        <f>'Page 1 - General Information'!$G$16</f>
        <v>5055</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113363103</v>
      </c>
      <c r="B723" t="str">
        <f>'Page 1 - General Information'!$G$16</f>
        <v>5055</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113363103</v>
      </c>
      <c r="B724" t="str">
        <f>'Page 1 - General Information'!$G$16</f>
        <v>5055</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113363103</v>
      </c>
      <c r="B725" t="str">
        <f>'Page 1 - General Information'!$G$16</f>
        <v>5055</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113363103</v>
      </c>
      <c r="B726" t="str">
        <f>'Page 1 - General Information'!$G$16</f>
        <v>5055</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113363103</v>
      </c>
      <c r="B727" t="str">
        <f>'Page 1 - General Information'!$G$16</f>
        <v>5055</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113363103</v>
      </c>
      <c r="B728" t="str">
        <f>'Page 1 - General Information'!$G$16</f>
        <v>5055</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113363103</v>
      </c>
      <c r="B729" t="str">
        <f>'Page 1 - General Information'!$G$16</f>
        <v>5055</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113363103</v>
      </c>
      <c r="B730" t="str">
        <f>'Page 1 - General Information'!$G$16</f>
        <v>5055</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113363103</v>
      </c>
      <c r="B731" t="str">
        <f>'Page 1 - General Information'!$G$16</f>
        <v>5055</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113363103</v>
      </c>
      <c r="B732" t="str">
        <f>'Page 1 - General Information'!$G$16</f>
        <v>5055</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113363103</v>
      </c>
      <c r="B733" t="str">
        <f>'Page 1 - General Information'!$G$16</f>
        <v>5055</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113363103</v>
      </c>
      <c r="B734" t="str">
        <f>'Page 1 - General Information'!$G$16</f>
        <v>5055</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113363103</v>
      </c>
      <c r="B735" t="str">
        <f>'Page 1 - General Information'!$G$16</f>
        <v>5055</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113363103</v>
      </c>
      <c r="B736" t="str">
        <f>'Page 1 - General Information'!$G$16</f>
        <v>5055</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113363103</v>
      </c>
      <c r="B737" t="str">
        <f>'Page 1 - General Information'!$G$16</f>
        <v>5055</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113363103</v>
      </c>
      <c r="B738" t="str">
        <f>'Page 1 - General Information'!$G$16</f>
        <v>5055</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113363103</v>
      </c>
      <c r="B739" t="str">
        <f>'Page 1 - General Information'!$G$16</f>
        <v>5055</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113363103</v>
      </c>
      <c r="B740" t="str">
        <f>'Page 1 - General Information'!$G$16</f>
        <v>5055</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113363103</v>
      </c>
      <c r="B741" t="str">
        <f>'Page 1 - General Information'!$G$16</f>
        <v>5055</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113363103</v>
      </c>
      <c r="B742" t="str">
        <f>'Page 1 - General Information'!$G$16</f>
        <v>5055</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113363103</v>
      </c>
      <c r="B743" t="str">
        <f>'Page 1 - General Information'!$G$16</f>
        <v>5055</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113363103</v>
      </c>
      <c r="B744" t="str">
        <f>'Page 1 - General Information'!$G$16</f>
        <v>5055</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113363103</v>
      </c>
      <c r="B745" t="str">
        <f>'Page 1 - General Information'!$G$16</f>
        <v>5055</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113363103</v>
      </c>
      <c r="B746" t="str">
        <f>'Page 1 - General Information'!$G$16</f>
        <v>5055</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113363103</v>
      </c>
      <c r="B747" t="str">
        <f>'Page 1 - General Information'!$G$16</f>
        <v>5055</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113363103</v>
      </c>
      <c r="B748" t="str">
        <f>'Page 1 - General Information'!$G$16</f>
        <v>5055</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113363103</v>
      </c>
      <c r="B749" t="str">
        <f>'Page 1 - General Information'!$G$16</f>
        <v>5055</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113363103</v>
      </c>
      <c r="B750" t="str">
        <f>'Page 1 - General Information'!$G$16</f>
        <v>5055</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113363103</v>
      </c>
      <c r="B751" t="str">
        <f>'Page 1 - General Information'!$G$16</f>
        <v>5055</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113363103</v>
      </c>
      <c r="B752" t="str">
        <f>'Page 1 - General Information'!$G$16</f>
        <v>5055</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113363103</v>
      </c>
      <c r="B753" t="str">
        <f>'Page 1 - General Information'!$G$16</f>
        <v>5055</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113363103</v>
      </c>
      <c r="B754" t="str">
        <f>'Page 1 - General Information'!$G$16</f>
        <v>5055</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113363103</v>
      </c>
      <c r="B755" t="str">
        <f>'Page 1 - General Information'!$G$16</f>
        <v>5055</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113363103</v>
      </c>
      <c r="B756" t="str">
        <f>'Page 1 - General Information'!$G$16</f>
        <v>5055</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113363103</v>
      </c>
      <c r="B757" t="str">
        <f>'Page 1 - General Information'!$G$16</f>
        <v>5055</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113363103</v>
      </c>
      <c r="B758" t="str">
        <f>'Page 1 - General Information'!$G$16</f>
        <v>5055</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113363103</v>
      </c>
      <c r="B759" t="str">
        <f>'Page 1 - General Information'!$G$16</f>
        <v>5055</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113363103</v>
      </c>
      <c r="B760" t="str">
        <f>'Page 1 - General Information'!$G$16</f>
        <v>5055</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113363103</v>
      </c>
      <c r="B761" t="str">
        <f>'Page 1 - General Information'!$G$16</f>
        <v>5055</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113363103</v>
      </c>
      <c r="B762" t="str">
        <f>'Page 1 - General Information'!$G$16</f>
        <v>5055</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113363103</v>
      </c>
      <c r="B763" t="str">
        <f>'Page 1 - General Information'!$G$16</f>
        <v>5055</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113363103</v>
      </c>
      <c r="B764" t="str">
        <f>'Page 1 - General Information'!$G$16</f>
        <v>5055</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113363103</v>
      </c>
      <c r="B765" t="str">
        <f>'Page 1 - General Information'!$G$16</f>
        <v>5055</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113363103</v>
      </c>
      <c r="B766" t="str">
        <f>'Page 1 - General Information'!$G$16</f>
        <v>5055</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113363103</v>
      </c>
      <c r="B767" t="str">
        <f>'Page 1 - General Information'!$G$16</f>
        <v>5055</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113363103</v>
      </c>
      <c r="B768" t="str">
        <f>'Page 1 - General Information'!$G$16</f>
        <v>5055</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113363103</v>
      </c>
      <c r="B769" t="str">
        <f>'Page 1 - General Information'!$G$16</f>
        <v>5055</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113363103</v>
      </c>
      <c r="B770" t="str">
        <f>'Page 1 - General Information'!$G$16</f>
        <v>5055</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113363103</v>
      </c>
      <c r="B771" t="str">
        <f>'Page 1 - General Information'!$G$16</f>
        <v>5055</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113363103</v>
      </c>
      <c r="B772" t="str">
        <f>'Page 1 - General Information'!$G$16</f>
        <v>5055</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113363103</v>
      </c>
      <c r="B773" t="str">
        <f>'Page 1 - General Information'!$G$16</f>
        <v>5055</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113363103</v>
      </c>
      <c r="B774" t="str">
        <f>'Page 1 - General Information'!$G$16</f>
        <v>5055</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113363103</v>
      </c>
      <c r="B775" t="str">
        <f>'Page 1 - General Information'!$G$16</f>
        <v>5055</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113363103</v>
      </c>
      <c r="B776" t="str">
        <f>'Page 1 - General Information'!$G$16</f>
        <v>5055</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113363103</v>
      </c>
      <c r="B777" t="str">
        <f>'Page 1 - General Information'!$G$16</f>
        <v>5055</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113363103</v>
      </c>
      <c r="B778" t="str">
        <f>'Page 1 - General Information'!$G$16</f>
        <v>5055</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113363103</v>
      </c>
      <c r="B779" t="str">
        <f>'Page 1 - General Information'!$G$16</f>
        <v>5055</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113363103</v>
      </c>
      <c r="B780" t="str">
        <f>'Page 1 - General Information'!$G$16</f>
        <v>5055</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113363103</v>
      </c>
      <c r="B781" t="str">
        <f>'Page 1 - General Information'!$G$16</f>
        <v>5055</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113363103</v>
      </c>
      <c r="B782" t="str">
        <f>'Page 1 - General Information'!$G$16</f>
        <v>5055</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113363103</v>
      </c>
      <c r="B783" t="str">
        <f>'Page 1 - General Information'!$G$16</f>
        <v>5055</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113363103</v>
      </c>
      <c r="B784" t="str">
        <f>'Page 1 - General Information'!$G$16</f>
        <v>5055</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113363103</v>
      </c>
      <c r="B785" t="str">
        <f>'Page 1 - General Information'!$G$16</f>
        <v>5055</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113363103</v>
      </c>
      <c r="B786" t="str">
        <f>'Page 1 - General Information'!$G$16</f>
        <v>5055</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113363103</v>
      </c>
      <c r="B787" t="str">
        <f>'Page 1 - General Information'!$G$16</f>
        <v>5055</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113363103</v>
      </c>
      <c r="B788" t="str">
        <f>'Page 1 - General Information'!$G$16</f>
        <v>5055</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113363103</v>
      </c>
      <c r="B789" t="str">
        <f>'Page 1 - General Information'!$G$16</f>
        <v>5055</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113363103</v>
      </c>
      <c r="B790" t="str">
        <f>'Page 1 - General Information'!$G$16</f>
        <v>5055</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113363103</v>
      </c>
      <c r="B791" t="str">
        <f>'Page 1 - General Information'!$G$16</f>
        <v>5055</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113363103</v>
      </c>
      <c r="B792" t="str">
        <f>'Page 1 - General Information'!$G$16</f>
        <v>5055</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113363103</v>
      </c>
      <c r="B793" t="str">
        <f>'Page 1 - General Information'!$G$16</f>
        <v>5055</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113363103</v>
      </c>
      <c r="B794" t="str">
        <f>'Page 1 - General Information'!$G$16</f>
        <v>5055</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113363103</v>
      </c>
      <c r="B795" t="str">
        <f>'Page 1 - General Information'!$G$16</f>
        <v>5055</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113363103</v>
      </c>
      <c r="B796" t="str">
        <f>'Page 1 - General Information'!$G$16</f>
        <v>5055</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113363103</v>
      </c>
      <c r="B797" t="str">
        <f>'Page 1 - General Information'!$G$16</f>
        <v>5055</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113363103</v>
      </c>
      <c r="B798" t="str">
        <f>'Page 1 - General Information'!$G$16</f>
        <v>5055</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113363103</v>
      </c>
      <c r="B799" t="str">
        <f>'Page 1 - General Information'!$G$16</f>
        <v>5055</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113363103</v>
      </c>
      <c r="B800" t="str">
        <f>'Page 1 - General Information'!$G$16</f>
        <v>5055</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113363103</v>
      </c>
      <c r="B801" t="str">
        <f>'Page 1 - General Information'!$G$16</f>
        <v>5055</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113363103</v>
      </c>
      <c r="B802" t="str">
        <f>'Page 1 - General Information'!$G$16</f>
        <v>5055</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113363103</v>
      </c>
      <c r="B803" t="str">
        <f>'Page 1 - General Information'!$G$16</f>
        <v>5055</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113363103</v>
      </c>
      <c r="B804" t="str">
        <f>'Page 1 - General Information'!$G$16</f>
        <v>5055</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113363103</v>
      </c>
      <c r="B805" t="str">
        <f>'Page 1 - General Information'!$G$16</f>
        <v>5055</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113363103</v>
      </c>
      <c r="B806" t="str">
        <f>'Page 1 - General Information'!$G$16</f>
        <v>5055</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113363103</v>
      </c>
      <c r="B807" t="str">
        <f>'Page 1 - General Information'!$G$16</f>
        <v>5055</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113363103</v>
      </c>
      <c r="B808" t="str">
        <f>'Page 1 - General Information'!$G$16</f>
        <v>5055</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113363103</v>
      </c>
      <c r="B809" t="str">
        <f>'Page 1 - General Information'!$G$16</f>
        <v>5055</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113363103</v>
      </c>
      <c r="B810" t="str">
        <f>'Page 1 - General Information'!$G$16</f>
        <v>5055</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113363103</v>
      </c>
      <c r="B811" t="str">
        <f>'Page 1 - General Information'!$G$16</f>
        <v>5055</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113363103</v>
      </c>
      <c r="B812" t="str">
        <f>'Page 1 - General Information'!$G$16</f>
        <v>5055</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113363103</v>
      </c>
      <c r="B813" t="str">
        <f>'Page 1 - General Information'!$G$16</f>
        <v>5055</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113363103</v>
      </c>
      <c r="B814" t="str">
        <f>'Page 1 - General Information'!$G$16</f>
        <v>5055</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113363103</v>
      </c>
      <c r="B815" t="str">
        <f>'Page 1 - General Information'!$G$16</f>
        <v>5055</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113363103</v>
      </c>
      <c r="B816" t="str">
        <f>'Page 1 - General Information'!$G$16</f>
        <v>5055</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113363103</v>
      </c>
      <c r="B817" t="str">
        <f>'Page 1 - General Information'!$G$16</f>
        <v>5055</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113363103</v>
      </c>
      <c r="B818" t="str">
        <f>'Page 1 - General Information'!$G$16</f>
        <v>5055</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113363103</v>
      </c>
      <c r="B819" t="str">
        <f>'Page 1 - General Information'!$G$16</f>
        <v>5055</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113363103</v>
      </c>
      <c r="B820" t="str">
        <f>'Page 1 - General Information'!$G$16</f>
        <v>5055</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113363103</v>
      </c>
      <c r="B821" t="str">
        <f>'Page 1 - General Information'!$G$16</f>
        <v>5055</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113363103</v>
      </c>
      <c r="B822" t="str">
        <f>'Page 1 - General Information'!$G$16</f>
        <v>5055</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113363103</v>
      </c>
      <c r="B823" t="str">
        <f>'Page 1 - General Information'!$G$16</f>
        <v>5055</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113363103</v>
      </c>
      <c r="B824" t="str">
        <f>'Page 1 - General Information'!$G$16</f>
        <v>5055</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113363103</v>
      </c>
      <c r="B825" t="str">
        <f>'Page 1 - General Information'!$G$16</f>
        <v>5055</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113363103</v>
      </c>
      <c r="B826" t="str">
        <f>'Page 1 - General Information'!$G$16</f>
        <v>5055</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113363103</v>
      </c>
      <c r="B827" t="str">
        <f>'Page 1 - General Information'!$G$16</f>
        <v>5055</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113363103</v>
      </c>
      <c r="B828" t="str">
        <f>'Page 1 - General Information'!$G$16</f>
        <v>5055</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113363103</v>
      </c>
      <c r="B829" t="str">
        <f>'Page 1 - General Information'!$G$16</f>
        <v>5055</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113363103</v>
      </c>
      <c r="B830" t="str">
        <f>'Page 1 - General Information'!$G$16</f>
        <v>5055</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113363103</v>
      </c>
      <c r="B831" t="str">
        <f>'Page 1 - General Information'!$G$16</f>
        <v>5055</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113363103</v>
      </c>
      <c r="B832" t="str">
        <f>'Page 1 - General Information'!$G$16</f>
        <v>5055</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113363103</v>
      </c>
      <c r="B833" t="str">
        <f>'Page 1 - General Information'!$G$16</f>
        <v>5055</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113363103</v>
      </c>
      <c r="B834" t="str">
        <f>'Page 1 - General Information'!$G$16</f>
        <v>5055</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113363103</v>
      </c>
      <c r="B835" t="str">
        <f>'Page 1 - General Information'!$G$16</f>
        <v>5055</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113363103</v>
      </c>
      <c r="B836" t="str">
        <f>'Page 1 - General Information'!$G$16</f>
        <v>5055</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113363103</v>
      </c>
      <c r="B837" t="str">
        <f>'Page 1 - General Information'!$G$16</f>
        <v>5055</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113363103</v>
      </c>
      <c r="B838" t="str">
        <f>'Page 1 - General Information'!$G$16</f>
        <v>5055</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113363103</v>
      </c>
      <c r="B839" t="str">
        <f>'Page 1 - General Information'!$G$16</f>
        <v>5055</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113363103</v>
      </c>
      <c r="B840" t="str">
        <f>'Page 1 - General Information'!$G$16</f>
        <v>5055</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113363103</v>
      </c>
      <c r="B841" t="str">
        <f>'Page 1 - General Information'!$G$16</f>
        <v>5055</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113363103</v>
      </c>
      <c r="B842" t="str">
        <f>'Page 1 - General Information'!$G$16</f>
        <v>5055</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113363103</v>
      </c>
      <c r="B843" t="str">
        <f>'Page 1 - General Information'!$G$16</f>
        <v>5055</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113363103</v>
      </c>
      <c r="B844" t="str">
        <f>'Page 1 - General Information'!$G$16</f>
        <v>5055</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113363103</v>
      </c>
      <c r="B845" t="str">
        <f>'Page 1 - General Information'!$G$16</f>
        <v>5055</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113363103</v>
      </c>
      <c r="B846" t="str">
        <f>'Page 1 - General Information'!$G$16</f>
        <v>5055</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113363103</v>
      </c>
      <c r="B847" t="str">
        <f>'Page 1 - General Information'!$G$16</f>
        <v>5055</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113363103</v>
      </c>
      <c r="B848" t="str">
        <f>'Page 1 - General Information'!$G$16</f>
        <v>5055</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113363103</v>
      </c>
      <c r="B849" t="str">
        <f>'Page 1 - General Information'!$G$16</f>
        <v>5055</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113363103</v>
      </c>
      <c r="B850" t="str">
        <f>'Page 1 - General Information'!$G$16</f>
        <v>5055</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113363103</v>
      </c>
      <c r="B851" t="str">
        <f>'Page 1 - General Information'!$G$16</f>
        <v>5055</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113363103</v>
      </c>
      <c r="B852" t="str">
        <f>'Page 1 - General Information'!$G$16</f>
        <v>5055</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113363103</v>
      </c>
      <c r="B853" t="str">
        <f>'Page 1 - General Information'!$G$16</f>
        <v>5055</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113363103</v>
      </c>
      <c r="B854" t="str">
        <f>'Page 1 - General Information'!$G$16</f>
        <v>5055</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113363103</v>
      </c>
      <c r="B855" t="str">
        <f>'Page 1 - General Information'!$G$16</f>
        <v>5055</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113363103</v>
      </c>
      <c r="B856" t="str">
        <f>'Page 1 - General Information'!$G$16</f>
        <v>5055</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113363103</v>
      </c>
      <c r="B857" t="str">
        <f>'Page 1 - General Information'!$G$16</f>
        <v>5055</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113363103</v>
      </c>
      <c r="B858" t="str">
        <f>'Page 1 - General Information'!$G$16</f>
        <v>5055</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113363103</v>
      </c>
      <c r="B859" t="str">
        <f>'Page 1 - General Information'!$G$16</f>
        <v>5055</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113363103</v>
      </c>
      <c r="B860" t="str">
        <f>'Page 1 - General Information'!$G$16</f>
        <v>5055</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113363103</v>
      </c>
      <c r="B861" t="str">
        <f>'Page 1 - General Information'!$G$16</f>
        <v>5055</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113363103</v>
      </c>
      <c r="B862" t="str">
        <f>'Page 1 - General Information'!$G$16</f>
        <v>5055</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113363103</v>
      </c>
      <c r="B863" t="str">
        <f>'Page 1 - General Information'!$G$16</f>
        <v>5055</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113363103</v>
      </c>
      <c r="B864" t="str">
        <f>'Page 1 - General Information'!$G$16</f>
        <v>5055</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113363103</v>
      </c>
      <c r="B865" t="str">
        <f>'Page 1 - General Information'!$G$16</f>
        <v>5055</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113363103</v>
      </c>
      <c r="B866" t="str">
        <f>'Page 1 - General Information'!$G$16</f>
        <v>5055</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113363103</v>
      </c>
      <c r="B867" t="str">
        <f>'Page 1 - General Information'!$G$16</f>
        <v>5055</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113363103</v>
      </c>
      <c r="B868" t="str">
        <f>'Page 1 - General Information'!$G$16</f>
        <v>5055</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113363103</v>
      </c>
      <c r="B869" t="str">
        <f>'Page 1 - General Information'!$G$16</f>
        <v>5055</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113363103</v>
      </c>
      <c r="B870" t="str">
        <f>'Page 1 - General Information'!$G$16</f>
        <v>5055</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113363103</v>
      </c>
      <c r="B871" t="str">
        <f>'Page 1 - General Information'!$G$16</f>
        <v>5055</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113363103</v>
      </c>
      <c r="B872" t="str">
        <f>'Page 1 - General Information'!$G$16</f>
        <v>5055</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113363103</v>
      </c>
      <c r="B873" t="str">
        <f>'Page 1 - General Information'!$G$16</f>
        <v>5055</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113363103</v>
      </c>
      <c r="B874" t="str">
        <f>'Page 1 - General Information'!$G$16</f>
        <v>5055</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113363103</v>
      </c>
      <c r="B875" t="str">
        <f>'Page 1 - General Information'!$G$16</f>
        <v>5055</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113363103</v>
      </c>
      <c r="B876" t="str">
        <f>'Page 1 - General Information'!$G$16</f>
        <v>5055</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113363103</v>
      </c>
      <c r="B877" t="str">
        <f>'Page 1 - General Information'!$G$16</f>
        <v>5055</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113363103</v>
      </c>
      <c r="B878" t="str">
        <f>'Page 1 - General Information'!$G$16</f>
        <v>5055</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113363103</v>
      </c>
      <c r="B879" t="str">
        <f>'Page 1 - General Information'!$G$16</f>
        <v>5055</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113363103</v>
      </c>
      <c r="B880" t="str">
        <f>'Page 1 - General Information'!$G$16</f>
        <v>5055</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113363103</v>
      </c>
      <c r="B881" t="str">
        <f>'Page 1 - General Information'!$G$16</f>
        <v>5055</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113363103</v>
      </c>
      <c r="B882" t="str">
        <f>'Page 1 - General Information'!$G$16</f>
        <v>5055</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113363103</v>
      </c>
      <c r="B883" t="str">
        <f>'Page 1 - General Information'!$G$16</f>
        <v>5055</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113363103</v>
      </c>
      <c r="B884" t="str">
        <f>'Page 1 - General Information'!$G$16</f>
        <v>5055</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113363103</v>
      </c>
      <c r="B885" t="str">
        <f>'Page 1 - General Information'!$G$16</f>
        <v>5055</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113363103</v>
      </c>
      <c r="B886" t="str">
        <f>'Page 1 - General Information'!$G$16</f>
        <v>5055</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113363103</v>
      </c>
      <c r="B887" t="str">
        <f>'Page 1 - General Information'!$G$16</f>
        <v>5055</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113363103</v>
      </c>
      <c r="B888" t="str">
        <f>'Page 1 - General Information'!$G$16</f>
        <v>5055</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113363103</v>
      </c>
      <c r="B889" t="str">
        <f>'Page 1 - General Information'!$G$16</f>
        <v>5055</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113363103</v>
      </c>
      <c r="B890" t="str">
        <f>'Page 1 - General Information'!$G$16</f>
        <v>5055</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113363103</v>
      </c>
      <c r="B891" t="str">
        <f>'Page 1 - General Information'!$G$16</f>
        <v>5055</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113363103</v>
      </c>
      <c r="B892" t="str">
        <f>'Page 1 - General Information'!$G$16</f>
        <v>5055</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113363103</v>
      </c>
      <c r="B893" t="str">
        <f>'Page 1 - General Information'!$G$16</f>
        <v>5055</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113363103</v>
      </c>
      <c r="B894" t="str">
        <f>'Page 1 - General Information'!$G$16</f>
        <v>5055</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113363103</v>
      </c>
      <c r="B895" t="str">
        <f>'Page 1 - General Information'!$G$16</f>
        <v>5055</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113363103</v>
      </c>
      <c r="B896" t="str">
        <f>'Page 1 - General Information'!$G$16</f>
        <v>5055</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113363103</v>
      </c>
      <c r="B897" t="str">
        <f>'Page 1 - General Information'!$G$16</f>
        <v>5055</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113363103</v>
      </c>
      <c r="B898" t="str">
        <f>'Page 1 - General Information'!$G$16</f>
        <v>5055</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113363103</v>
      </c>
      <c r="B899" t="str">
        <f>'Page 1 - General Information'!$G$16</f>
        <v>5055</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113363103</v>
      </c>
      <c r="B900" t="str">
        <f>'Page 1 - General Information'!$G$16</f>
        <v>5055</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113363103</v>
      </c>
      <c r="B901" t="str">
        <f>'Page 1 - General Information'!$G$16</f>
        <v>5055</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113363103</v>
      </c>
      <c r="B902" t="str">
        <f>'Page 1 - General Information'!$G$16</f>
        <v>5055</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113363103</v>
      </c>
      <c r="B903" t="str">
        <f>'Page 1 - General Information'!$G$16</f>
        <v>5055</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113363103</v>
      </c>
      <c r="B904" t="str">
        <f>'Page 1 - General Information'!$G$16</f>
        <v>5055</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113363103</v>
      </c>
      <c r="B905" t="str">
        <f>'Page 1 - General Information'!$G$16</f>
        <v>5055</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113363103</v>
      </c>
      <c r="B906" t="str">
        <f>'Page 1 - General Information'!$G$16</f>
        <v>5055</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113363103</v>
      </c>
      <c r="B907" t="str">
        <f>'Page 1 - General Information'!$G$16</f>
        <v>5055</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113363103</v>
      </c>
      <c r="B908" t="str">
        <f>'Page 1 - General Information'!$G$16</f>
        <v>5055</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113363103</v>
      </c>
      <c r="B909" t="str">
        <f>'Page 1 - General Information'!$G$16</f>
        <v>5055</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113363103</v>
      </c>
      <c r="B910" t="str">
        <f>'Page 1 - General Information'!$G$16</f>
        <v>5055</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113363103</v>
      </c>
      <c r="B911" t="str">
        <f>'Page 1 - General Information'!$G$16</f>
        <v>5055</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113363103</v>
      </c>
      <c r="B912" t="str">
        <f>'Page 1 - General Information'!$G$16</f>
        <v>5055</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113363103</v>
      </c>
      <c r="B913" t="str">
        <f>'Page 1 - General Information'!$G$16</f>
        <v>5055</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113363103</v>
      </c>
      <c r="B914" t="str">
        <f>'Page 1 - General Information'!$G$16</f>
        <v>5055</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113363103</v>
      </c>
      <c r="B915" t="str">
        <f>'Page 1 - General Information'!$G$16</f>
        <v>5055</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113363103</v>
      </c>
      <c r="B916" t="str">
        <f>'Page 1 - General Information'!$G$16</f>
        <v>5055</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113363103</v>
      </c>
      <c r="B917" t="str">
        <f>'Page 1 - General Information'!$G$16</f>
        <v>5055</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113363103</v>
      </c>
      <c r="B918" t="str">
        <f>'Page 1 - General Information'!$G$16</f>
        <v>5055</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113363103</v>
      </c>
      <c r="B919" t="str">
        <f>'Page 1 - General Information'!$G$16</f>
        <v>5055</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113363103</v>
      </c>
      <c r="B920" t="str">
        <f>'Page 1 - General Information'!$G$16</f>
        <v>5055</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113363103</v>
      </c>
      <c r="B921" t="str">
        <f>'Page 1 - General Information'!$G$16</f>
        <v>5055</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113363103</v>
      </c>
      <c r="B922" t="str">
        <f>'Page 1 - General Information'!$G$16</f>
        <v>5055</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113363103</v>
      </c>
      <c r="B923" t="str">
        <f>'Page 1 - General Information'!$G$16</f>
        <v>5055</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113363103</v>
      </c>
      <c r="B924" t="str">
        <f>'Page 1 - General Information'!$G$16</f>
        <v>5055</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113363103</v>
      </c>
      <c r="B925" t="str">
        <f>'Page 1 - General Information'!$G$16</f>
        <v>5055</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113363103</v>
      </c>
      <c r="B926" t="str">
        <f>'Page 1 - General Information'!$G$16</f>
        <v>5055</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113363103</v>
      </c>
      <c r="B927" t="str">
        <f>'Page 1 - General Information'!$G$16</f>
        <v>5055</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113363103</v>
      </c>
      <c r="B928" t="str">
        <f>'Page 1 - General Information'!$G$16</f>
        <v>5055</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113363103</v>
      </c>
      <c r="B929" t="str">
        <f>'Page 1 - General Information'!$G$16</f>
        <v>5055</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113363103</v>
      </c>
      <c r="B930" t="str">
        <f>'Page 1 - General Information'!$G$16</f>
        <v>5055</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113363103</v>
      </c>
      <c r="B931" t="str">
        <f>'Page 1 - General Information'!$G$16</f>
        <v>5055</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113363103</v>
      </c>
      <c r="B932" t="str">
        <f>'Page 1 - General Information'!$G$16</f>
        <v>5055</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113363103</v>
      </c>
      <c r="B933" t="str">
        <f>'Page 1 - General Information'!$G$16</f>
        <v>5055</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113363103</v>
      </c>
      <c r="B934" t="str">
        <f>'Page 1 - General Information'!$G$16</f>
        <v>5055</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113363103</v>
      </c>
      <c r="B935" t="str">
        <f>'Page 1 - General Information'!$G$16</f>
        <v>5055</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113363103</v>
      </c>
      <c r="B936" t="str">
        <f>'Page 1 - General Information'!$G$16</f>
        <v>5055</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113363103</v>
      </c>
      <c r="B937" t="str">
        <f>'Page 1 - General Information'!$G$16</f>
        <v>5055</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113363103</v>
      </c>
      <c r="B938" t="str">
        <f>'Page 1 - General Information'!$G$16</f>
        <v>5055</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113363103</v>
      </c>
      <c r="B939" t="str">
        <f>'Page 1 - General Information'!$G$16</f>
        <v>5055</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113363103</v>
      </c>
      <c r="B940" t="str">
        <f>'Page 1 - General Information'!$G$16</f>
        <v>5055</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113363103</v>
      </c>
      <c r="B941" t="str">
        <f>'Page 1 - General Information'!$G$16</f>
        <v>5055</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113363103</v>
      </c>
      <c r="B942" t="str">
        <f>'Page 1 - General Information'!$G$16</f>
        <v>5055</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113363103</v>
      </c>
      <c r="B943" t="str">
        <f>'Page 1 - General Information'!$G$16</f>
        <v>5055</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113363103</v>
      </c>
      <c r="B944" t="str">
        <f>'Page 1 - General Information'!$G$16</f>
        <v>5055</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113363103</v>
      </c>
      <c r="B945" t="str">
        <f>'Page 1 - General Information'!$G$16</f>
        <v>5055</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113363103</v>
      </c>
      <c r="B946" t="str">
        <f>'Page 1 - General Information'!$G$16</f>
        <v>5055</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113363103</v>
      </c>
      <c r="B947" t="str">
        <f>'Page 1 - General Information'!$G$16</f>
        <v>5055</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113363103</v>
      </c>
      <c r="B948" t="str">
        <f>'Page 1 - General Information'!$G$16</f>
        <v>5055</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113363103</v>
      </c>
      <c r="B949" t="str">
        <f>'Page 1 - General Information'!$G$16</f>
        <v>5055</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113363103</v>
      </c>
      <c r="B950" t="str">
        <f>'Page 1 - General Information'!$G$16</f>
        <v>5055</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113363103</v>
      </c>
      <c r="B951" t="str">
        <f>'Page 1 - General Information'!$G$16</f>
        <v>5055</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113363103</v>
      </c>
      <c r="B952" t="str">
        <f>'Page 1 - General Information'!$G$16</f>
        <v>5055</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113363103</v>
      </c>
      <c r="B953" t="str">
        <f>'Page 1 - General Information'!$G$16</f>
        <v>5055</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113363103</v>
      </c>
      <c r="B954" t="str">
        <f>'Page 1 - General Information'!$G$16</f>
        <v>5055</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113363103</v>
      </c>
      <c r="B955" t="str">
        <f>'Page 1 - General Information'!$G$16</f>
        <v>5055</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113363103</v>
      </c>
      <c r="B956" t="str">
        <f>'Page 1 - General Information'!$G$16</f>
        <v>5055</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113363103</v>
      </c>
      <c r="B957" t="str">
        <f>'Page 1 - General Information'!$G$16</f>
        <v>5055</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113363103</v>
      </c>
      <c r="B958" t="str">
        <f>'Page 1 - General Information'!$G$16</f>
        <v>5055</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113363103</v>
      </c>
      <c r="B959" t="str">
        <f>'Page 1 - General Information'!$G$16</f>
        <v>5055</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113363103</v>
      </c>
      <c r="B960" t="str">
        <f>'Page 1 - General Information'!$G$16</f>
        <v>5055</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113363103</v>
      </c>
      <c r="B961" t="str">
        <f>'Page 1 - General Information'!$G$16</f>
        <v>5055</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113363103</v>
      </c>
      <c r="B962" t="str">
        <f>'Page 1 - General Information'!$G$16</f>
        <v>5055</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113363103</v>
      </c>
      <c r="B963" t="str">
        <f>'Page 1 - General Information'!$G$16</f>
        <v>5055</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113363103</v>
      </c>
      <c r="B964" t="str">
        <f>'Page 1 - General Information'!$G$16</f>
        <v>5055</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113363103</v>
      </c>
      <c r="B965" t="str">
        <f>'Page 1 - General Information'!$G$16</f>
        <v>5055</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113363103</v>
      </c>
      <c r="B966" t="str">
        <f>'Page 1 - General Information'!$G$16</f>
        <v>5055</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113363103</v>
      </c>
      <c r="B967" t="str">
        <f>'Page 1 - General Information'!$G$16</f>
        <v>5055</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113363103</v>
      </c>
      <c r="B968" t="str">
        <f>'Page 1 - General Information'!$G$16</f>
        <v>5055</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113363103</v>
      </c>
      <c r="B969" t="str">
        <f>'Page 1 - General Information'!$G$16</f>
        <v>5055</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113363103</v>
      </c>
      <c r="B970" t="str">
        <f>'Page 1 - General Information'!$G$16</f>
        <v>5055</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113363103</v>
      </c>
      <c r="B971" t="str">
        <f>'Page 1 - General Information'!$G$16</f>
        <v>5055</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113363103</v>
      </c>
      <c r="B972" t="str">
        <f>'Page 1 - General Information'!$G$16</f>
        <v>5055</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113363103</v>
      </c>
      <c r="B973" t="str">
        <f>'Page 1 - General Information'!$G$16</f>
        <v>5055</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113363103</v>
      </c>
      <c r="B974" t="str">
        <f>'Page 1 - General Information'!$G$16</f>
        <v>5055</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113363103</v>
      </c>
      <c r="B975" t="str">
        <f>'Page 1 - General Information'!$G$16</f>
        <v>5055</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113363103</v>
      </c>
      <c r="B976" t="str">
        <f>'Page 1 - General Information'!$G$16</f>
        <v>5055</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113363103</v>
      </c>
      <c r="B977" t="str">
        <f>'Page 1 - General Information'!$G$16</f>
        <v>5055</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113363103</v>
      </c>
      <c r="B978" t="str">
        <f>'Page 1 - General Information'!$G$16</f>
        <v>5055</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113363103</v>
      </c>
      <c r="B979" t="str">
        <f>'Page 1 - General Information'!$G$16</f>
        <v>5055</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113363103</v>
      </c>
      <c r="B980" t="str">
        <f>'Page 1 - General Information'!$G$16</f>
        <v>5055</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113363103</v>
      </c>
      <c r="B981" t="str">
        <f>'Page 1 - General Information'!$G$16</f>
        <v>5055</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113363103</v>
      </c>
      <c r="B982" t="str">
        <f>'Page 1 - General Information'!$G$16</f>
        <v>5055</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113363103</v>
      </c>
      <c r="B983" t="str">
        <f>'Page 1 - General Information'!$G$16</f>
        <v>5055</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113363103</v>
      </c>
      <c r="B984" t="str">
        <f>'Page 1 - General Information'!$G$16</f>
        <v>5055</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113363103</v>
      </c>
      <c r="B985" t="str">
        <f>'Page 1 - General Information'!$G$16</f>
        <v>5055</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113363103</v>
      </c>
      <c r="B986" t="str">
        <f>'Page 1 - General Information'!$G$16</f>
        <v>5055</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113363103</v>
      </c>
      <c r="B987" t="str">
        <f>'Page 1 - General Information'!$G$16</f>
        <v>5055</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113363103</v>
      </c>
      <c r="B988" t="str">
        <f>'Page 1 - General Information'!$G$16</f>
        <v>5055</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113363103</v>
      </c>
      <c r="B989" t="str">
        <f>'Page 1 - General Information'!$G$16</f>
        <v>5055</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113363103</v>
      </c>
      <c r="B990" t="str">
        <f>'Page 1 - General Information'!$G$16</f>
        <v>5055</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113363103</v>
      </c>
      <c r="B991" t="str">
        <f>'Page 1 - General Information'!$G$16</f>
        <v>5055</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113363103</v>
      </c>
      <c r="B992" t="str">
        <f>'Page 1 - General Information'!$G$16</f>
        <v>5055</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113363103</v>
      </c>
      <c r="B993" t="str">
        <f>'Page 1 - General Information'!$G$16</f>
        <v>5055</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113363103</v>
      </c>
      <c r="B994" t="str">
        <f>'Page 1 - General Information'!$G$16</f>
        <v>5055</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113363103</v>
      </c>
      <c r="B995" t="str">
        <f>'Page 1 - General Information'!$G$16</f>
        <v>5055</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113363103</v>
      </c>
      <c r="B996" t="str">
        <f>'Page 1 - General Information'!$G$16</f>
        <v>5055</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113363103</v>
      </c>
      <c r="B997" t="str">
        <f>'Page 1 - General Information'!$G$16</f>
        <v>5055</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113363103</v>
      </c>
      <c r="B998" t="str">
        <f>'Page 1 - General Information'!$G$16</f>
        <v>5055</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113363103</v>
      </c>
      <c r="B999" t="str">
        <f>'Page 1 - General Information'!$G$16</f>
        <v>5055</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113363103</v>
      </c>
      <c r="B1000" t="str">
        <f>'Page 1 - General Information'!$G$16</f>
        <v>5055</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113363103</v>
      </c>
      <c r="B1001" t="str">
        <f>'Page 1 - General Information'!$G$16</f>
        <v>5055</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113363103</v>
      </c>
      <c r="B1002" t="str">
        <f>'Page 1 - General Information'!$G$16</f>
        <v>5055</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113363103</v>
      </c>
      <c r="B1003" t="str">
        <f>'Page 1 - General Information'!$G$16</f>
        <v>5055</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113363103</v>
      </c>
      <c r="B1004" t="str">
        <f>'Page 1 - General Information'!$G$16</f>
        <v>5055</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113363103</v>
      </c>
      <c r="B1005" t="str">
        <f>'Page 1 - General Information'!$G$16</f>
        <v>5055</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113363103</v>
      </c>
      <c r="B1006" t="str">
        <f>'Page 1 - General Information'!$G$16</f>
        <v>5055</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113363103</v>
      </c>
      <c r="B1007" t="str">
        <f>'Page 1 - General Information'!$G$16</f>
        <v>5055</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113363103</v>
      </c>
      <c r="B1008" t="str">
        <f>'Page 1 - General Information'!$G$16</f>
        <v>5055</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113363103</v>
      </c>
      <c r="B1009" t="str">
        <f>'Page 1 - General Information'!$G$16</f>
        <v>5055</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113363103</v>
      </c>
      <c r="B1010" t="str">
        <f>'Page 1 - General Information'!$G$16</f>
        <v>5055</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113363103</v>
      </c>
      <c r="B1011" t="str">
        <f>'Page 1 - General Information'!$G$16</f>
        <v>5055</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113363103</v>
      </c>
      <c r="B1012" t="str">
        <f>'Page 1 - General Information'!$G$16</f>
        <v>5055</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113363103</v>
      </c>
      <c r="B1013" t="str">
        <f>'Page 1 - General Information'!$G$16</f>
        <v>5055</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113363103</v>
      </c>
      <c r="B1014" t="str">
        <f>'Page 1 - General Information'!$G$16</f>
        <v>5055</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113363103</v>
      </c>
      <c r="B1015" t="str">
        <f>'Page 1 - General Information'!$G$16</f>
        <v>5055</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113363103</v>
      </c>
      <c r="B1016" t="str">
        <f>'Page 1 - General Information'!$G$16</f>
        <v>5055</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113363103</v>
      </c>
      <c r="B1017" t="str">
        <f>'Page 1 - General Information'!$G$16</f>
        <v>5055</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113363103</v>
      </c>
      <c r="B1018" t="str">
        <f>'Page 1 - General Information'!$G$16</f>
        <v>5055</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113363103</v>
      </c>
      <c r="B1019" t="str">
        <f>'Page 1 - General Information'!$G$16</f>
        <v>5055</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113363103</v>
      </c>
      <c r="B1020" t="str">
        <f>'Page 1 - General Information'!$G$16</f>
        <v>5055</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113363103</v>
      </c>
      <c r="B1021" t="str">
        <f>'Page 1 - General Information'!$G$16</f>
        <v>5055</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113363103</v>
      </c>
      <c r="B1022" t="str">
        <f>'Page 1 - General Information'!$G$16</f>
        <v>5055</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113363103</v>
      </c>
      <c r="B1023" t="str">
        <f>'Page 1 - General Information'!$G$16</f>
        <v>5055</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113363103</v>
      </c>
      <c r="B1024" t="str">
        <f>'Page 1 - General Information'!$G$16</f>
        <v>5055</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113363103</v>
      </c>
      <c r="B1025" t="str">
        <f>'Page 1 - General Information'!$G$16</f>
        <v>5055</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113363103</v>
      </c>
      <c r="B1026" t="str">
        <f>'Page 1 - General Information'!$G$16</f>
        <v>5055</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113363103</v>
      </c>
      <c r="B1027" t="str">
        <f>'Page 1 - General Information'!$G$16</f>
        <v>5055</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113363103</v>
      </c>
      <c r="B1028" t="str">
        <f>'Page 1 - General Information'!$G$16</f>
        <v>5055</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113363103</v>
      </c>
      <c r="B1029" t="str">
        <f>'Page 1 - General Information'!$G$16</f>
        <v>5055</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113363103</v>
      </c>
      <c r="B1030" t="str">
        <f>'Page 1 - General Information'!$G$16</f>
        <v>5055</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113363103</v>
      </c>
      <c r="B1031" t="str">
        <f>'Page 1 - General Information'!$G$16</f>
        <v>5055</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113363103</v>
      </c>
      <c r="B1032" t="str">
        <f>'Page 1 - General Information'!$G$16</f>
        <v>5055</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113363103</v>
      </c>
      <c r="B1033" t="str">
        <f>'Page 1 - General Information'!$G$16</f>
        <v>5055</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113363103</v>
      </c>
      <c r="B1034" t="str">
        <f>'Page 1 - General Information'!$G$16</f>
        <v>5055</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113363103</v>
      </c>
      <c r="B1035" t="str">
        <f>'Page 1 - General Information'!$G$16</f>
        <v>5055</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113363103</v>
      </c>
      <c r="B1036" t="str">
        <f>'Page 1 - General Information'!$G$16</f>
        <v>5055</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113363103</v>
      </c>
      <c r="B1037" t="str">
        <f>'Page 1 - General Information'!$G$16</f>
        <v>5055</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113363103</v>
      </c>
      <c r="B1038" t="str">
        <f>'Page 1 - General Information'!$G$16</f>
        <v>5055</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113363103</v>
      </c>
      <c r="B1039" t="str">
        <f>'Page 1 - General Information'!$G$16</f>
        <v>5055</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113363103</v>
      </c>
      <c r="B1040" t="str">
        <f>'Page 1 - General Information'!$G$16</f>
        <v>5055</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113363103</v>
      </c>
      <c r="B1041" t="str">
        <f>'Page 1 - General Information'!$G$16</f>
        <v>5055</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113363103</v>
      </c>
      <c r="B1042" t="str">
        <f>'Page 1 - General Information'!$G$16</f>
        <v>5055</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113363103</v>
      </c>
      <c r="B1043" t="str">
        <f>'Page 1 - General Information'!$G$16</f>
        <v>5055</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113363103</v>
      </c>
      <c r="B1044" t="str">
        <f>'Page 1 - General Information'!$G$16</f>
        <v>5055</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113363103</v>
      </c>
      <c r="B1045" t="str">
        <f>'Page 1 - General Information'!$G$16</f>
        <v>5055</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113363103</v>
      </c>
      <c r="B1046" t="str">
        <f>'Page 1 - General Information'!$G$16</f>
        <v>5055</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113363103</v>
      </c>
      <c r="B1047" t="str">
        <f>'Page 1 - General Information'!$G$16</f>
        <v>5055</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113363103</v>
      </c>
      <c r="B1048" t="str">
        <f>'Page 1 - General Information'!$G$16</f>
        <v>5055</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113363103</v>
      </c>
      <c r="B1049" t="str">
        <f>'Page 1 - General Information'!$G$16</f>
        <v>5055</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113363103</v>
      </c>
      <c r="B1050" t="str">
        <f>'Page 1 - General Information'!$G$16</f>
        <v>5055</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113363103</v>
      </c>
      <c r="B1051" t="str">
        <f>'Page 1 - General Information'!$G$16</f>
        <v>5055</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113363103</v>
      </c>
      <c r="B1052" t="str">
        <f>'Page 1 - General Information'!$G$16</f>
        <v>5055</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113363103</v>
      </c>
      <c r="B1053" t="str">
        <f>'Page 1 - General Information'!$G$16</f>
        <v>5055</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113363103</v>
      </c>
      <c r="B1054" t="str">
        <f>'Page 1 - General Information'!$G$16</f>
        <v>5055</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113363103</v>
      </c>
      <c r="B1055" t="str">
        <f>'Page 1 - General Information'!$G$16</f>
        <v>5055</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113363103</v>
      </c>
      <c r="B1056" t="str">
        <f>'Page 1 - General Information'!$G$16</f>
        <v>5055</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113363103</v>
      </c>
      <c r="B1057" t="str">
        <f>'Page 1 - General Information'!$G$16</f>
        <v>5055</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113363103</v>
      </c>
      <c r="B1058" t="str">
        <f>'Page 1 - General Information'!$G$16</f>
        <v>5055</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113363103</v>
      </c>
      <c r="B1059" t="str">
        <f>'Page 1 - General Information'!$G$16</f>
        <v>5055</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113363103</v>
      </c>
      <c r="B1060" t="str">
        <f>'Page 1 - General Information'!$G$16</f>
        <v>5055</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113363103</v>
      </c>
      <c r="B1061" t="str">
        <f>'Page 1 - General Information'!$G$16</f>
        <v>5055</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113363103</v>
      </c>
      <c r="B1062" t="str">
        <f>'Page 1 - General Information'!$G$16</f>
        <v>5055</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113363103</v>
      </c>
      <c r="B1063" t="str">
        <f>'Page 1 - General Information'!$G$16</f>
        <v>5055</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113363103</v>
      </c>
      <c r="B1064" t="str">
        <f>'Page 1 - General Information'!$G$16</f>
        <v>5055</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113363103</v>
      </c>
      <c r="B1065" t="str">
        <f>'Page 1 - General Information'!$G$16</f>
        <v>5055</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113363103</v>
      </c>
      <c r="B1066" t="str">
        <f>'Page 1 - General Information'!$G$16</f>
        <v>5055</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113363103</v>
      </c>
      <c r="B1067" t="str">
        <f>'Page 1 - General Information'!$G$16</f>
        <v>5055</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113363103</v>
      </c>
      <c r="B1068" t="str">
        <f>'Page 1 - General Information'!$G$16</f>
        <v>5055</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113363103</v>
      </c>
      <c r="B1069" t="str">
        <f>'Page 1 - General Information'!$G$16</f>
        <v>5055</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113363103</v>
      </c>
      <c r="B1070" t="str">
        <f>'Page 1 - General Information'!$G$16</f>
        <v>5055</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113363103</v>
      </c>
      <c r="B1071" t="str">
        <f>'Page 1 - General Information'!$G$16</f>
        <v>5055</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113363103</v>
      </c>
      <c r="B1072" t="str">
        <f>'Page 1 - General Information'!$G$16</f>
        <v>5055</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113363103</v>
      </c>
      <c r="B1073" t="str">
        <f>'Page 1 - General Information'!$G$16</f>
        <v>5055</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113363103</v>
      </c>
      <c r="B1074" t="str">
        <f>'Page 1 - General Information'!$G$16</f>
        <v>5055</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113363103</v>
      </c>
      <c r="B1075" t="str">
        <f>'Page 1 - General Information'!$G$16</f>
        <v>5055</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113363103</v>
      </c>
      <c r="B1076" t="str">
        <f>'Page 1 - General Information'!$G$16</f>
        <v>5055</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113363103</v>
      </c>
      <c r="B1077" t="str">
        <f>'Page 1 - General Information'!$G$16</f>
        <v>5055</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113363103</v>
      </c>
      <c r="B1078" t="str">
        <f>'Page 1 - General Information'!$G$16</f>
        <v>5055</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113363103</v>
      </c>
      <c r="B1079" t="str">
        <f>'Page 1 - General Information'!$G$16</f>
        <v>5055</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113363103</v>
      </c>
      <c r="B1080" t="str">
        <f>'Page 1 - General Information'!$G$16</f>
        <v>5055</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113363103</v>
      </c>
      <c r="B1081" t="str">
        <f>'Page 1 - General Information'!$G$16</f>
        <v>5055</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113363103</v>
      </c>
      <c r="B1082" t="str">
        <f>'Page 1 - General Information'!$G$16</f>
        <v>5055</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113363103</v>
      </c>
      <c r="B1083" t="str">
        <f>'Page 1 - General Information'!$G$16</f>
        <v>5055</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113363103</v>
      </c>
      <c r="B1084" t="str">
        <f>'Page 1 - General Information'!$G$16</f>
        <v>5055</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113363103</v>
      </c>
      <c r="B1085" t="str">
        <f>'Page 1 - General Information'!$G$16</f>
        <v>5055</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113363103</v>
      </c>
      <c r="B1086" t="str">
        <f>'Page 1 - General Information'!$G$16</f>
        <v>5055</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113363103</v>
      </c>
      <c r="B1087" t="str">
        <f>'Page 1 - General Information'!$G$16</f>
        <v>5055</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113363103</v>
      </c>
      <c r="B1088" t="str">
        <f>'Page 1 - General Information'!$G$16</f>
        <v>5055</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113363103</v>
      </c>
      <c r="B1089" t="str">
        <f>'Page 1 - General Information'!$G$16</f>
        <v>5055</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113363103</v>
      </c>
      <c r="B1090" t="str">
        <f>'Page 1 - General Information'!$G$16</f>
        <v>5055</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113363103</v>
      </c>
      <c r="B1091" t="str">
        <f>'Page 1 - General Information'!$G$16</f>
        <v>5055</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113363103</v>
      </c>
      <c r="B1092" t="str">
        <f>'Page 1 - General Information'!$G$16</f>
        <v>5055</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113363103</v>
      </c>
      <c r="B1093" t="str">
        <f>'Page 1 - General Information'!$G$16</f>
        <v>5055</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113363103</v>
      </c>
      <c r="B1094" t="str">
        <f>'Page 1 - General Information'!$G$16</f>
        <v>5055</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113363103</v>
      </c>
      <c r="B1095" t="str">
        <f>'Page 1 - General Information'!$G$16</f>
        <v>5055</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113363103</v>
      </c>
      <c r="B1096" t="str">
        <f>'Page 1 - General Information'!$G$16</f>
        <v>5055</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113363103</v>
      </c>
      <c r="B1097" t="str">
        <f>'Page 1 - General Information'!$G$16</f>
        <v>5055</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113363103</v>
      </c>
      <c r="B1098" t="str">
        <f>'Page 1 - General Information'!$G$16</f>
        <v>5055</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113363103</v>
      </c>
      <c r="B1099" t="str">
        <f>'Page 1 - General Information'!$G$16</f>
        <v>5055</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113363103</v>
      </c>
      <c r="B1100" t="str">
        <f>'Page 1 - General Information'!$G$16</f>
        <v>5055</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113363103</v>
      </c>
      <c r="B1101" t="str">
        <f>'Page 1 - General Information'!$G$16</f>
        <v>5055</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113363103</v>
      </c>
      <c r="B1102" t="str">
        <f>'Page 1 - General Information'!$G$16</f>
        <v>5055</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113363103</v>
      </c>
      <c r="B1103" t="str">
        <f>'Page 1 - General Information'!$G$16</f>
        <v>5055</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113363103</v>
      </c>
      <c r="B1104" t="str">
        <f>'Page 1 - General Information'!$G$16</f>
        <v>5055</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113363103</v>
      </c>
      <c r="B1105" t="str">
        <f>'Page 1 - General Information'!$G$16</f>
        <v>5055</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113363103</v>
      </c>
      <c r="B1106" t="str">
        <f>'Page 1 - General Information'!$G$16</f>
        <v>5055</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113363103</v>
      </c>
      <c r="B1107" t="str">
        <f>'Page 1 - General Information'!$G$16</f>
        <v>5055</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113363103</v>
      </c>
      <c r="B1108" t="str">
        <f>'Page 1 - General Information'!$G$16</f>
        <v>5055</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113363103</v>
      </c>
      <c r="B1109" t="str">
        <f>'Page 1 - General Information'!$G$16</f>
        <v>5055</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113363103</v>
      </c>
      <c r="B1110" t="str">
        <f>'Page 1 - General Information'!$G$16</f>
        <v>5055</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113363103</v>
      </c>
      <c r="B1111" t="str">
        <f>'Page 1 - General Information'!$G$16</f>
        <v>5055</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113363103</v>
      </c>
      <c r="B1112" t="str">
        <f>'Page 1 - General Information'!$G$16</f>
        <v>5055</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113363103</v>
      </c>
      <c r="B1113" t="str">
        <f>'Page 1 - General Information'!$G$16</f>
        <v>5055</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113363103</v>
      </c>
      <c r="B1114" t="str">
        <f>'Page 1 - General Information'!$G$16</f>
        <v>5055</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113363103</v>
      </c>
      <c r="B1115" t="str">
        <f>'Page 1 - General Information'!$G$16</f>
        <v>5055</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113363103</v>
      </c>
      <c r="B1116" t="str">
        <f>'Page 1 - General Information'!$G$16</f>
        <v>5055</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113363103</v>
      </c>
      <c r="B1117" t="str">
        <f>'Page 1 - General Information'!$G$16</f>
        <v>5055</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113363103</v>
      </c>
      <c r="B1118" t="str">
        <f>'Page 1 - General Information'!$G$16</f>
        <v>5055</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113363103</v>
      </c>
      <c r="B1119" t="str">
        <f>'Page 1 - General Information'!$G$16</f>
        <v>5055</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113363103</v>
      </c>
      <c r="B1120" t="str">
        <f>'Page 1 - General Information'!$G$16</f>
        <v>5055</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113363103</v>
      </c>
      <c r="B1121" t="str">
        <f>'Page 1 - General Information'!$G$16</f>
        <v>5055</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113363103</v>
      </c>
      <c r="B1122" t="str">
        <f>'Page 1 - General Information'!$G$16</f>
        <v>5055</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113363103</v>
      </c>
      <c r="B1123" t="str">
        <f>'Page 1 - General Information'!$G$16</f>
        <v>5055</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113363103</v>
      </c>
      <c r="B1124" t="str">
        <f>'Page 1 - General Information'!$G$16</f>
        <v>5055</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113363103</v>
      </c>
      <c r="B1125" t="str">
        <f>'Page 1 - General Information'!$G$16</f>
        <v>5055</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113363103</v>
      </c>
      <c r="B1126" t="str">
        <f>'Page 1 - General Information'!$G$16</f>
        <v>5055</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113363103</v>
      </c>
      <c r="B1127" t="str">
        <f>'Page 1 - General Information'!$G$16</f>
        <v>5055</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113363103</v>
      </c>
      <c r="B1128" t="str">
        <f>'Page 1 - General Information'!$G$16</f>
        <v>5055</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113363103</v>
      </c>
      <c r="B1129" t="str">
        <f>'Page 1 - General Information'!$G$16</f>
        <v>5055</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113363103</v>
      </c>
      <c r="B1130" t="str">
        <f>'Page 1 - General Information'!$G$16</f>
        <v>5055</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113363103</v>
      </c>
      <c r="B1131" t="str">
        <f>'Page 1 - General Information'!$G$16</f>
        <v>5055</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113363103</v>
      </c>
      <c r="B1132" t="str">
        <f>'Page 1 - General Information'!$G$16</f>
        <v>5055</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113363103</v>
      </c>
      <c r="B1133" t="str">
        <f>'Page 1 - General Information'!$G$16</f>
        <v>5055</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113363103</v>
      </c>
      <c r="B1134" t="str">
        <f>'Page 1 - General Information'!$G$16</f>
        <v>5055</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113363103</v>
      </c>
      <c r="B1135" t="str">
        <f>'Page 1 - General Information'!$G$16</f>
        <v>5055</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113363103</v>
      </c>
      <c r="B1136" t="str">
        <f>'Page 1 - General Information'!$G$16</f>
        <v>5055</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113363103</v>
      </c>
      <c r="B1137" t="str">
        <f>'Page 1 - General Information'!$G$16</f>
        <v>5055</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113363103</v>
      </c>
      <c r="B1138" t="str">
        <f>'Page 1 - General Information'!$G$16</f>
        <v>5055</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113363103</v>
      </c>
      <c r="B1139" t="str">
        <f>'Page 1 - General Information'!$G$16</f>
        <v>5055</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113363103</v>
      </c>
      <c r="B1140" t="str">
        <f>'Page 1 - General Information'!$G$16</f>
        <v>5055</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113363103</v>
      </c>
      <c r="B1141" t="str">
        <f>'Page 1 - General Information'!$G$16</f>
        <v>5055</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113363103</v>
      </c>
      <c r="B1142" t="str">
        <f>'Page 1 - General Information'!$G$16</f>
        <v>5055</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113363103</v>
      </c>
      <c r="B1143" t="str">
        <f>'Page 1 - General Information'!$G$16</f>
        <v>5055</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113363103</v>
      </c>
      <c r="B1144" t="str">
        <f>'Page 1 - General Information'!$G$16</f>
        <v>5055</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113363103</v>
      </c>
      <c r="B1145" t="str">
        <f>'Page 1 - General Information'!$G$16</f>
        <v>5055</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113363103</v>
      </c>
      <c r="B1146" t="str">
        <f>'Page 1 - General Information'!$G$16</f>
        <v>5055</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113363103</v>
      </c>
      <c r="B1147" t="str">
        <f>'Page 1 - General Information'!$G$16</f>
        <v>5055</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113363103</v>
      </c>
      <c r="B1148" t="str">
        <f>'Page 1 - General Information'!$G$16</f>
        <v>5055</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113363103</v>
      </c>
      <c r="B1149" t="str">
        <f>'Page 1 - General Information'!$G$16</f>
        <v>5055</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113363103</v>
      </c>
      <c r="B1150" t="str">
        <f>'Page 1 - General Information'!$G$16</f>
        <v>5055</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113363103</v>
      </c>
      <c r="B1151" t="str">
        <f>'Page 1 - General Information'!$G$16</f>
        <v>5055</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113363103</v>
      </c>
      <c r="B1152" t="str">
        <f>'Page 1 - General Information'!$G$16</f>
        <v>5055</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113363103</v>
      </c>
      <c r="B1153" t="str">
        <f>'Page 1 - General Information'!$G$16</f>
        <v>5055</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113363103</v>
      </c>
      <c r="B1154" t="str">
        <f>'Page 1 - General Information'!$G$16</f>
        <v>5055</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113363103</v>
      </c>
      <c r="B1155" t="str">
        <f>'Page 1 - General Information'!$G$16</f>
        <v>5055</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113363103</v>
      </c>
      <c r="B1156" t="str">
        <f>'Page 1 - General Information'!$G$16</f>
        <v>5055</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113363103</v>
      </c>
      <c r="B1157" t="str">
        <f>'Page 1 - General Information'!$G$16</f>
        <v>5055</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113363103</v>
      </c>
      <c r="B1158" t="str">
        <f>'Page 1 - General Information'!$G$16</f>
        <v>5055</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113363103</v>
      </c>
      <c r="B1159" t="str">
        <f>'Page 1 - General Information'!$G$16</f>
        <v>5055</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113363103</v>
      </c>
      <c r="B1160" t="str">
        <f>'Page 1 - General Information'!$G$16</f>
        <v>5055</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113363103</v>
      </c>
      <c r="B1161" t="str">
        <f>'Page 1 - General Information'!$G$16</f>
        <v>5055</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113363103</v>
      </c>
      <c r="B1162" t="str">
        <f>'Page 1 - General Information'!$G$16</f>
        <v>5055</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113363103</v>
      </c>
      <c r="B1163" t="str">
        <f>'Page 1 - General Information'!$G$16</f>
        <v>5055</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113363103</v>
      </c>
      <c r="B1164" t="str">
        <f>'Page 1 - General Information'!$G$16</f>
        <v>5055</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113363103</v>
      </c>
      <c r="B1165" t="str">
        <f>'Page 1 - General Information'!$G$16</f>
        <v>5055</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113363103</v>
      </c>
      <c r="B1166" t="str">
        <f>'Page 1 - General Information'!$G$16</f>
        <v>5055</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113363103</v>
      </c>
      <c r="B1167" t="str">
        <f>'Page 1 - General Information'!$G$16</f>
        <v>5055</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113363103</v>
      </c>
      <c r="B1168" t="str">
        <f>'Page 1 - General Information'!$G$16</f>
        <v>5055</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113363103</v>
      </c>
      <c r="B1169" t="str">
        <f>'Page 1 - General Information'!$G$16</f>
        <v>5055</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113363103</v>
      </c>
      <c r="B1170" t="str">
        <f>'Page 1 - General Information'!$G$16</f>
        <v>5055</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113363103</v>
      </c>
      <c r="B1171" t="str">
        <f>'Page 1 - General Information'!$G$16</f>
        <v>5055</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113363103</v>
      </c>
      <c r="B1172" t="str">
        <f>'Page 1 - General Information'!$G$16</f>
        <v>5055</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113363103</v>
      </c>
      <c r="B1173" t="str">
        <f>'Page 1 - General Information'!$G$16</f>
        <v>5055</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113363103</v>
      </c>
      <c r="B1174" t="str">
        <f>'Page 1 - General Information'!$G$16</f>
        <v>5055</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113363103</v>
      </c>
      <c r="B1175" t="str">
        <f>'Page 1 - General Information'!$G$16</f>
        <v>5055</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113363103</v>
      </c>
      <c r="B1176" t="str">
        <f>'Page 1 - General Information'!$G$16</f>
        <v>5055</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113363103</v>
      </c>
      <c r="B1177" t="str">
        <f>'Page 1 - General Information'!$G$16</f>
        <v>5055</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113363103</v>
      </c>
      <c r="B1178" t="str">
        <f>'Page 1 - General Information'!$G$16</f>
        <v>5055</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113363103</v>
      </c>
      <c r="B1179" t="str">
        <f>'Page 1 - General Information'!$G$16</f>
        <v>5055</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113363103</v>
      </c>
      <c r="B1180" t="str">
        <f>'Page 1 - General Information'!$G$16</f>
        <v>5055</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113363103</v>
      </c>
      <c r="B1181" t="str">
        <f>'Page 1 - General Information'!$G$16</f>
        <v>5055</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113363103</v>
      </c>
      <c r="B1182" t="str">
        <f>'Page 1 - General Information'!$G$16</f>
        <v>5055</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113363103</v>
      </c>
      <c r="B1183" t="str">
        <f>'Page 1 - General Information'!$G$16</f>
        <v>5055</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113363103</v>
      </c>
      <c r="B1184" t="str">
        <f>'Page 1 - General Information'!$G$16</f>
        <v>5055</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113363103</v>
      </c>
      <c r="B1185" t="str">
        <f>'Page 1 - General Information'!$G$16</f>
        <v>5055</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113363103</v>
      </c>
      <c r="B1186" t="str">
        <f>'Page 1 - General Information'!$G$16</f>
        <v>5055</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113363103</v>
      </c>
      <c r="B1187" t="str">
        <f>'Page 1 - General Information'!$G$16</f>
        <v>5055</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113363103</v>
      </c>
      <c r="B1188" t="str">
        <f>'Page 1 - General Information'!$G$16</f>
        <v>5055</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113363103</v>
      </c>
      <c r="B1189" t="str">
        <f>'Page 1 - General Information'!$G$16</f>
        <v>5055</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113363103</v>
      </c>
      <c r="B1190" t="str">
        <f>'Page 1 - General Information'!$G$16</f>
        <v>5055</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113363103</v>
      </c>
      <c r="B1191" t="str">
        <f>'Page 1 - General Information'!$G$16</f>
        <v>5055</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113363103</v>
      </c>
      <c r="B1192" t="str">
        <f>'Page 1 - General Information'!$G$16</f>
        <v>5055</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113363103</v>
      </c>
      <c r="B1193" t="str">
        <f>'Page 1 - General Information'!$G$16</f>
        <v>5055</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113363103</v>
      </c>
      <c r="B1194" t="str">
        <f>'Page 1 - General Information'!$G$16</f>
        <v>5055</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113363103</v>
      </c>
      <c r="B1195" t="str">
        <f>'Page 1 - General Information'!$G$16</f>
        <v>5055</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113363103</v>
      </c>
      <c r="B1196" t="str">
        <f>'Page 1 - General Information'!$G$16</f>
        <v>5055</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113363103</v>
      </c>
      <c r="B1197" t="str">
        <f>'Page 1 - General Information'!$G$16</f>
        <v>5055</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113363103</v>
      </c>
      <c r="B1198" t="str">
        <f>'Page 1 - General Information'!$G$16</f>
        <v>5055</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113363103</v>
      </c>
      <c r="B1199" t="str">
        <f>'Page 1 - General Information'!$G$16</f>
        <v>5055</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113363103</v>
      </c>
      <c r="B1200" t="str">
        <f>'Page 1 - General Information'!$G$16</f>
        <v>5055</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113363103</v>
      </c>
      <c r="B1201" t="str">
        <f>'Page 1 - General Information'!$G$16</f>
        <v>5055</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113363103</v>
      </c>
      <c r="B1202" t="str">
        <f>'Page 1 - General Information'!$G$16</f>
        <v>5055</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113363103</v>
      </c>
      <c r="B1203" t="str">
        <f>'Page 1 - General Information'!$G$16</f>
        <v>5055</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113363103</v>
      </c>
      <c r="B1204" t="str">
        <f>'Page 1 - General Information'!$G$16</f>
        <v>5055</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113363103</v>
      </c>
      <c r="B1205" t="str">
        <f>'Page 1 - General Information'!$G$16</f>
        <v>5055</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113363103</v>
      </c>
      <c r="B1206" t="str">
        <f>'Page 1 - General Information'!$G$16</f>
        <v>5055</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113363103</v>
      </c>
      <c r="B1207" t="str">
        <f>'Page 1 - General Information'!$G$16</f>
        <v>5055</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113363103</v>
      </c>
      <c r="B1208" t="str">
        <f>'Page 1 - General Information'!$G$16</f>
        <v>5055</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113363103</v>
      </c>
      <c r="B1209" t="str">
        <f>'Page 1 - General Information'!$G$16</f>
        <v>5055</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113363103</v>
      </c>
      <c r="B1210" t="str">
        <f>'Page 1 - General Information'!$G$16</f>
        <v>5055</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113363103</v>
      </c>
      <c r="B1211" t="str">
        <f>'Page 1 - General Information'!$G$16</f>
        <v>5055</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113363103</v>
      </c>
      <c r="B1212" t="str">
        <f>'Page 1 - General Information'!$G$16</f>
        <v>5055</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113363103</v>
      </c>
      <c r="B1213" t="str">
        <f>'Page 1 - General Information'!$G$16</f>
        <v>5055</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113363103</v>
      </c>
      <c r="B1214" t="str">
        <f>'Page 1 - General Information'!$G$16</f>
        <v>5055</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113363103</v>
      </c>
      <c r="B1215" t="str">
        <f>'Page 1 - General Information'!$G$16</f>
        <v>5055</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113363103</v>
      </c>
      <c r="B1216" t="str">
        <f>'Page 1 - General Information'!$G$16</f>
        <v>5055</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113363103</v>
      </c>
      <c r="B1217" t="str">
        <f>'Page 1 - General Information'!$G$16</f>
        <v>5055</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113363103</v>
      </c>
      <c r="B1218" t="str">
        <f>'Page 1 - General Information'!$G$16</f>
        <v>5055</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113363103</v>
      </c>
      <c r="B1219" t="str">
        <f>'Page 1 - General Information'!$G$16</f>
        <v>5055</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113363103</v>
      </c>
      <c r="B1220" t="str">
        <f>'Page 1 - General Information'!$G$16</f>
        <v>5055</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113363103</v>
      </c>
      <c r="B1221" t="str">
        <f>'Page 1 - General Information'!$G$16</f>
        <v>5055</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113363103</v>
      </c>
      <c r="B1222" t="str">
        <f>'Page 1 - General Information'!$G$16</f>
        <v>5055</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113363103</v>
      </c>
      <c r="B1223" t="str">
        <f>'Page 1 - General Information'!$G$16</f>
        <v>5055</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113363103</v>
      </c>
      <c r="B1224" t="str">
        <f>'Page 1 - General Information'!$G$16</f>
        <v>5055</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113363103</v>
      </c>
      <c r="B1225" t="str">
        <f>'Page 1 - General Information'!$G$16</f>
        <v>5055</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113363103</v>
      </c>
      <c r="B1226" t="str">
        <f>'Page 1 - General Information'!$G$16</f>
        <v>5055</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113363103</v>
      </c>
      <c r="B1227" t="str">
        <f>'Page 1 - General Information'!$G$16</f>
        <v>5055</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113363103</v>
      </c>
      <c r="B1228" t="str">
        <f>'Page 1 - General Information'!$G$16</f>
        <v>5055</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113363103</v>
      </c>
      <c r="B1229" t="str">
        <f>'Page 1 - General Information'!$G$16</f>
        <v>5055</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113363103</v>
      </c>
      <c r="B1230" t="str">
        <f>'Page 1 - General Information'!$G$16</f>
        <v>5055</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113363103</v>
      </c>
      <c r="B1231" t="str">
        <f>'Page 1 - General Information'!$G$16</f>
        <v>5055</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113363103</v>
      </c>
      <c r="B1232" t="str">
        <f>'Page 1 - General Information'!$G$16</f>
        <v>5055</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113363103</v>
      </c>
      <c r="B1233" t="str">
        <f>'Page 1 - General Information'!$G$16</f>
        <v>5055</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113363103</v>
      </c>
      <c r="B1234" t="str">
        <f>'Page 1 - General Information'!$G$16</f>
        <v>5055</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113363103</v>
      </c>
      <c r="B1235" t="str">
        <f>'Page 1 - General Information'!$G$16</f>
        <v>5055</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113363103</v>
      </c>
      <c r="B1236" t="str">
        <f>'Page 1 - General Information'!$G$16</f>
        <v>5055</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113363103</v>
      </c>
      <c r="B1237" t="str">
        <f>'Page 1 - General Information'!$G$16</f>
        <v>5055</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113363103</v>
      </c>
      <c r="B1238" t="str">
        <f>'Page 1 - General Information'!$G$16</f>
        <v>5055</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113363103</v>
      </c>
      <c r="B1239" t="str">
        <f>'Page 1 - General Information'!$G$16</f>
        <v>5055</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113363103</v>
      </c>
      <c r="B1240" t="str">
        <f>'Page 1 - General Information'!$G$16</f>
        <v>5055</v>
      </c>
      <c r="C1240" s="395" t="s">
        <v>19068</v>
      </c>
      <c r="D1240"/>
      <c r="E1240"/>
      <c r="F1240"/>
      <c r="G1240"/>
      <c r="H1240"/>
      <c r="I1240"/>
      <c r="J1240"/>
      <c r="K1240"/>
      <c r="L1240"/>
      <c r="M1240"/>
      <c r="N1240" t="s">
        <v>4101</v>
      </c>
      <c r="O1240" s="396">
        <f>INDEX('Page 2 - Team Information'!$K$14:$AP$184,Y1240,X1240)</f>
        <v>14</v>
      </c>
      <c r="P1240"/>
      <c r="Q1240"/>
      <c r="R1240"/>
      <c r="S1240" t="s">
        <v>5326</v>
      </c>
      <c r="T1240"/>
      <c r="U1240"/>
      <c r="V1240"/>
      <c r="W1240"/>
      <c r="X1240" s="397">
        <v>15</v>
      </c>
      <c r="Y1240" s="397">
        <v>50</v>
      </c>
    </row>
    <row r="1241" spans="1:25" x14ac:dyDescent="0.25">
      <c r="A1241">
        <f>'Page 1 - General Information'!$G$12</f>
        <v>113363103</v>
      </c>
      <c r="B1241" t="str">
        <f>'Page 1 - General Information'!$G$16</f>
        <v>5055</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113363103</v>
      </c>
      <c r="B1242" t="str">
        <f>'Page 1 - General Information'!$G$16</f>
        <v>5055</v>
      </c>
      <c r="C1242" s="395" t="s">
        <v>19068</v>
      </c>
      <c r="D1242"/>
      <c r="E1242"/>
      <c r="F1242"/>
      <c r="G1242"/>
      <c r="H1242"/>
      <c r="I1242"/>
      <c r="J1242"/>
      <c r="K1242"/>
      <c r="L1242"/>
      <c r="M1242"/>
      <c r="N1242" t="s">
        <v>4101</v>
      </c>
      <c r="O1242" s="396">
        <f>INDEX('Page 2 - Team Information'!$K$14:$AP$184,Y1242,X1242)</f>
        <v>14</v>
      </c>
      <c r="P1242"/>
      <c r="Q1242"/>
      <c r="R1242"/>
      <c r="S1242" t="s">
        <v>5328</v>
      </c>
      <c r="T1242"/>
      <c r="U1242"/>
      <c r="V1242"/>
      <c r="W1242"/>
      <c r="X1242" s="397">
        <v>17</v>
      </c>
      <c r="Y1242" s="397">
        <v>50</v>
      </c>
    </row>
    <row r="1243" spans="1:25" x14ac:dyDescent="0.25">
      <c r="A1243">
        <f>'Page 1 - General Information'!$G$12</f>
        <v>113363103</v>
      </c>
      <c r="B1243" t="str">
        <f>'Page 1 - General Information'!$G$16</f>
        <v>5055</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113363103</v>
      </c>
      <c r="B1244" t="str">
        <f>'Page 1 - General Information'!$G$16</f>
        <v>5055</v>
      </c>
      <c r="C1244" s="395" t="s">
        <v>19068</v>
      </c>
      <c r="D1244"/>
      <c r="E1244"/>
      <c r="F1244"/>
      <c r="G1244"/>
      <c r="H1244"/>
      <c r="I1244"/>
      <c r="J1244"/>
      <c r="K1244"/>
      <c r="L1244"/>
      <c r="M1244"/>
      <c r="N1244" t="s">
        <v>4101</v>
      </c>
      <c r="O1244" s="396">
        <f>INDEX('Page 2 - Team Information'!$K$14:$AP$184,Y1244,X1244)</f>
        <v>14</v>
      </c>
      <c r="P1244"/>
      <c r="Q1244"/>
      <c r="R1244"/>
      <c r="S1244" t="s">
        <v>5330</v>
      </c>
      <c r="T1244"/>
      <c r="U1244"/>
      <c r="V1244"/>
      <c r="W1244"/>
      <c r="X1244" s="397">
        <v>20</v>
      </c>
      <c r="Y1244" s="397">
        <v>50</v>
      </c>
    </row>
    <row r="1245" spans="1:25" x14ac:dyDescent="0.25">
      <c r="A1245">
        <f>'Page 1 - General Information'!$G$12</f>
        <v>113363103</v>
      </c>
      <c r="B1245" t="str">
        <f>'Page 1 - General Information'!$G$16</f>
        <v>5055</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113363103</v>
      </c>
      <c r="B1246" t="str">
        <f>'Page 1 - General Information'!$G$16</f>
        <v>5055</v>
      </c>
      <c r="C1246" s="395" t="s">
        <v>19068</v>
      </c>
      <c r="D1246"/>
      <c r="E1246"/>
      <c r="F1246"/>
      <c r="G1246"/>
      <c r="H1246"/>
      <c r="I1246"/>
      <c r="J1246"/>
      <c r="K1246"/>
      <c r="L1246"/>
      <c r="M1246"/>
      <c r="N1246" t="s">
        <v>4101</v>
      </c>
      <c r="O1246" s="396">
        <f>INDEX('Page 2 - Team Information'!$K$14:$AP$184,Y1246,X1246)</f>
        <v>14</v>
      </c>
      <c r="P1246"/>
      <c r="Q1246"/>
      <c r="R1246"/>
      <c r="S1246" t="s">
        <v>5332</v>
      </c>
      <c r="T1246"/>
      <c r="U1246"/>
      <c r="V1246"/>
      <c r="W1246"/>
      <c r="X1246" s="397">
        <v>22</v>
      </c>
      <c r="Y1246" s="397">
        <v>50</v>
      </c>
    </row>
    <row r="1247" spans="1:25" x14ac:dyDescent="0.25">
      <c r="A1247">
        <f>'Page 1 - General Information'!$G$12</f>
        <v>113363103</v>
      </c>
      <c r="B1247" t="str">
        <f>'Page 1 - General Information'!$G$16</f>
        <v>5055</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113363103</v>
      </c>
      <c r="B1248" t="str">
        <f>'Page 1 - General Information'!$G$16</f>
        <v>5055</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113363103</v>
      </c>
      <c r="B1249" t="str">
        <f>'Page 1 - General Information'!$G$16</f>
        <v>5055</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113363103</v>
      </c>
      <c r="B1250" t="str">
        <f>'Page 1 - General Information'!$G$16</f>
        <v>5055</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113363103</v>
      </c>
      <c r="B1251" t="str">
        <f>'Page 1 - General Information'!$G$16</f>
        <v>5055</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113363103</v>
      </c>
      <c r="B1252" t="str">
        <f>'Page 1 - General Information'!$G$16</f>
        <v>5055</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113363103</v>
      </c>
      <c r="B1253" t="str">
        <f>'Page 1 - General Information'!$G$16</f>
        <v>5055</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113363103</v>
      </c>
      <c r="B1254" t="str">
        <f>'Page 1 - General Information'!$G$16</f>
        <v>5055</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113363103</v>
      </c>
      <c r="B1255" t="str">
        <f>'Page 1 - General Information'!$G$16</f>
        <v>5055</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113363103</v>
      </c>
      <c r="B1256" t="str">
        <f>'Page 1 - General Information'!$G$16</f>
        <v>5055</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113363103</v>
      </c>
      <c r="B1257" t="str">
        <f>'Page 1 - General Information'!$G$16</f>
        <v>5055</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113363103</v>
      </c>
      <c r="B1258" t="str">
        <f>'Page 1 - General Information'!$G$16</f>
        <v>5055</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113363103</v>
      </c>
      <c r="B1259" t="str">
        <f>'Page 1 - General Information'!$G$16</f>
        <v>5055</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113363103</v>
      </c>
      <c r="B1260" t="str">
        <f>'Page 1 - General Information'!$G$16</f>
        <v>5055</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113363103</v>
      </c>
      <c r="B1261" t="str">
        <f>'Page 1 - General Information'!$G$16</f>
        <v>5055</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113363103</v>
      </c>
      <c r="B1262" t="str">
        <f>'Page 1 - General Information'!$G$16</f>
        <v>5055</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113363103</v>
      </c>
      <c r="B1263" t="str">
        <f>'Page 1 - General Information'!$G$16</f>
        <v>5055</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113363103</v>
      </c>
      <c r="B1264" t="str">
        <f>'Page 1 - General Information'!$G$16</f>
        <v>5055</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113363103</v>
      </c>
      <c r="B1265" t="str">
        <f>'Page 1 - General Information'!$G$16</f>
        <v>5055</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113363103</v>
      </c>
      <c r="B1266" t="str">
        <f>'Page 1 - General Information'!$G$16</f>
        <v>5055</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113363103</v>
      </c>
      <c r="B1267" t="str">
        <f>'Page 1 - General Information'!$G$16</f>
        <v>5055</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113363103</v>
      </c>
      <c r="B1268" t="str">
        <f>'Page 1 - General Information'!$G$16</f>
        <v>5055</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113363103</v>
      </c>
      <c r="B1269" t="str">
        <f>'Page 1 - General Information'!$G$16</f>
        <v>5055</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25">
      <c r="A1270">
        <f>'Page 1 - General Information'!$G$12</f>
        <v>113363103</v>
      </c>
      <c r="B1270" t="str">
        <f>'Page 1 - General Information'!$G$16</f>
        <v>5055</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113363103</v>
      </c>
      <c r="B1271" t="str">
        <f>'Page 1 - General Information'!$G$16</f>
        <v>5055</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113363103</v>
      </c>
      <c r="B1272" t="str">
        <f>'Page 1 - General Information'!$G$16</f>
        <v>5055</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25">
      <c r="A1273">
        <f>'Page 1 - General Information'!$G$12</f>
        <v>113363103</v>
      </c>
      <c r="B1273" t="str">
        <f>'Page 1 - General Information'!$G$16</f>
        <v>5055</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25">
      <c r="A1274">
        <f>'Page 1 - General Information'!$G$12</f>
        <v>113363103</v>
      </c>
      <c r="B1274" t="str">
        <f>'Page 1 - General Information'!$G$16</f>
        <v>5055</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113363103</v>
      </c>
      <c r="B1275" t="str">
        <f>'Page 1 - General Information'!$G$16</f>
        <v>5055</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113363103</v>
      </c>
      <c r="B1276" t="str">
        <f>'Page 1 - General Information'!$G$16</f>
        <v>5055</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25">
      <c r="A1277">
        <f>'Page 1 - General Information'!$G$12</f>
        <v>113363103</v>
      </c>
      <c r="B1277" t="str">
        <f>'Page 1 - General Information'!$G$16</f>
        <v>5055</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113363103</v>
      </c>
      <c r="B1278" t="str">
        <f>'Page 1 - General Information'!$G$16</f>
        <v>5055</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113363103</v>
      </c>
      <c r="B1279" t="str">
        <f>'Page 1 - General Information'!$G$16</f>
        <v>5055</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113363103</v>
      </c>
      <c r="B1280" t="str">
        <f>'Page 1 - General Information'!$G$16</f>
        <v>5055</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113363103</v>
      </c>
      <c r="B1281" t="str">
        <f>'Page 1 - General Information'!$G$16</f>
        <v>5055</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113363103</v>
      </c>
      <c r="B1282" t="str">
        <f>'Page 1 - General Information'!$G$16</f>
        <v>5055</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113363103</v>
      </c>
      <c r="B1283" t="str">
        <f>'Page 1 - General Information'!$G$16</f>
        <v>5055</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113363103</v>
      </c>
      <c r="B1284" t="str">
        <f>'Page 1 - General Information'!$G$16</f>
        <v>5055</v>
      </c>
      <c r="C1284" s="395" t="s">
        <v>19068</v>
      </c>
      <c r="D1284"/>
      <c r="E1284"/>
      <c r="F1284"/>
      <c r="G1284"/>
      <c r="H1284"/>
      <c r="I1284"/>
      <c r="J1284"/>
      <c r="K1284"/>
      <c r="L1284"/>
      <c r="M1284"/>
      <c r="N1284" t="s">
        <v>4101</v>
      </c>
      <c r="O1284" s="396">
        <f>INDEX('Page 2 - Team Information'!$K$14:$AP$184,Y1284,X1284)</f>
        <v>7</v>
      </c>
      <c r="P1284"/>
      <c r="Q1284"/>
      <c r="R1284"/>
      <c r="S1284" t="s">
        <v>5370</v>
      </c>
      <c r="T1284"/>
      <c r="U1284"/>
      <c r="V1284"/>
      <c r="W1284"/>
      <c r="X1284" s="397">
        <v>14</v>
      </c>
      <c r="Y1284" s="397">
        <v>53</v>
      </c>
    </row>
    <row r="1285" spans="1:25" x14ac:dyDescent="0.25">
      <c r="A1285">
        <f>'Page 1 - General Information'!$G$12</f>
        <v>113363103</v>
      </c>
      <c r="B1285" t="str">
        <f>'Page 1 - General Information'!$G$16</f>
        <v>5055</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113363103</v>
      </c>
      <c r="B1286" t="str">
        <f>'Page 1 - General Information'!$G$16</f>
        <v>5055</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113363103</v>
      </c>
      <c r="B1287" t="str">
        <f>'Page 1 - General Information'!$G$16</f>
        <v>5055</v>
      </c>
      <c r="C1287" s="395" t="s">
        <v>19068</v>
      </c>
      <c r="D1287"/>
      <c r="E1287"/>
      <c r="F1287"/>
      <c r="G1287"/>
      <c r="H1287"/>
      <c r="I1287"/>
      <c r="J1287"/>
      <c r="K1287"/>
      <c r="L1287"/>
      <c r="M1287"/>
      <c r="N1287" t="s">
        <v>4101</v>
      </c>
      <c r="O1287" s="396">
        <f>INDEX('Page 2 - Team Information'!$K$14:$AP$184,Y1287,X1287)</f>
        <v>7</v>
      </c>
      <c r="P1287"/>
      <c r="Q1287"/>
      <c r="R1287"/>
      <c r="S1287" t="s">
        <v>5373</v>
      </c>
      <c r="T1287"/>
      <c r="U1287"/>
      <c r="V1287"/>
      <c r="W1287"/>
      <c r="X1287" s="397">
        <v>17</v>
      </c>
      <c r="Y1287" s="397">
        <v>53</v>
      </c>
    </row>
    <row r="1288" spans="1:25" x14ac:dyDescent="0.25">
      <c r="A1288">
        <f>'Page 1 - General Information'!$G$12</f>
        <v>113363103</v>
      </c>
      <c r="B1288" t="str">
        <f>'Page 1 - General Information'!$G$16</f>
        <v>5055</v>
      </c>
      <c r="C1288" s="395" t="s">
        <v>19068</v>
      </c>
      <c r="D1288"/>
      <c r="E1288"/>
      <c r="F1288"/>
      <c r="G1288"/>
      <c r="H1288"/>
      <c r="I1288"/>
      <c r="J1288"/>
      <c r="K1288"/>
      <c r="L1288"/>
      <c r="M1288"/>
      <c r="N1288" t="s">
        <v>4101</v>
      </c>
      <c r="O1288" s="396">
        <f>INDEX('Page 2 - Team Information'!$K$14:$AP$184,Y1288,X1288)</f>
        <v>7</v>
      </c>
      <c r="P1288"/>
      <c r="Q1288"/>
      <c r="R1288"/>
      <c r="S1288" t="s">
        <v>5374</v>
      </c>
      <c r="T1288"/>
      <c r="U1288"/>
      <c r="V1288"/>
      <c r="W1288"/>
      <c r="X1288" s="397">
        <v>19</v>
      </c>
      <c r="Y1288" s="397">
        <v>53</v>
      </c>
    </row>
    <row r="1289" spans="1:25" x14ac:dyDescent="0.25">
      <c r="A1289">
        <f>'Page 1 - General Information'!$G$12</f>
        <v>113363103</v>
      </c>
      <c r="B1289" t="str">
        <f>'Page 1 - General Information'!$G$16</f>
        <v>5055</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113363103</v>
      </c>
      <c r="B1290" t="str">
        <f>'Page 1 - General Information'!$G$16</f>
        <v>5055</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113363103</v>
      </c>
      <c r="B1291" t="str">
        <f>'Page 1 - General Information'!$G$16</f>
        <v>5055</v>
      </c>
      <c r="C1291" s="395" t="s">
        <v>19068</v>
      </c>
      <c r="D1291"/>
      <c r="E1291"/>
      <c r="F1291"/>
      <c r="G1291"/>
      <c r="H1291"/>
      <c r="I1291"/>
      <c r="J1291"/>
      <c r="K1291"/>
      <c r="L1291"/>
      <c r="M1291"/>
      <c r="N1291" t="s">
        <v>4101</v>
      </c>
      <c r="O1291" s="396">
        <f>INDEX('Page 2 - Team Information'!$K$14:$AP$184,Y1291,X1291)</f>
        <v>7</v>
      </c>
      <c r="P1291"/>
      <c r="Q1291"/>
      <c r="R1291"/>
      <c r="S1291" t="s">
        <v>5377</v>
      </c>
      <c r="T1291"/>
      <c r="U1291"/>
      <c r="V1291"/>
      <c r="W1291"/>
      <c r="X1291" s="397">
        <v>22</v>
      </c>
      <c r="Y1291" s="397">
        <v>53</v>
      </c>
    </row>
    <row r="1292" spans="1:25" x14ac:dyDescent="0.25">
      <c r="A1292">
        <f>'Page 1 - General Information'!$G$12</f>
        <v>113363103</v>
      </c>
      <c r="B1292" t="str">
        <f>'Page 1 - General Information'!$G$16</f>
        <v>5055</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113363103</v>
      </c>
      <c r="B1293" t="str">
        <f>'Page 1 - General Information'!$G$16</f>
        <v>5055</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113363103</v>
      </c>
      <c r="B1294" t="str">
        <f>'Page 1 - General Information'!$G$16</f>
        <v>5055</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113363103</v>
      </c>
      <c r="B1295" t="str">
        <f>'Page 1 - General Information'!$G$16</f>
        <v>5055</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113363103</v>
      </c>
      <c r="B1296" t="str">
        <f>'Page 1 - General Information'!$G$16</f>
        <v>5055</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113363103</v>
      </c>
      <c r="B1297" t="str">
        <f>'Page 1 - General Information'!$G$16</f>
        <v>5055</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113363103</v>
      </c>
      <c r="B1298" t="str">
        <f>'Page 1 - General Information'!$G$16</f>
        <v>5055</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113363103</v>
      </c>
      <c r="B1299" t="str">
        <f>'Page 1 - General Information'!$G$16</f>
        <v>5055</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113363103</v>
      </c>
      <c r="B1300" t="str">
        <f>'Page 1 - General Information'!$G$16</f>
        <v>5055</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113363103</v>
      </c>
      <c r="B1301" t="str">
        <f>'Page 1 - General Information'!$G$16</f>
        <v>5055</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113363103</v>
      </c>
      <c r="B1302" t="str">
        <f>'Page 1 - General Information'!$G$16</f>
        <v>5055</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113363103</v>
      </c>
      <c r="B1303" t="str">
        <f>'Page 1 - General Information'!$G$16</f>
        <v>5055</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113363103</v>
      </c>
      <c r="B1304" t="str">
        <f>'Page 1 - General Information'!$G$16</f>
        <v>5055</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113363103</v>
      </c>
      <c r="B1305" t="str">
        <f>'Page 1 - General Information'!$G$16</f>
        <v>5055</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113363103</v>
      </c>
      <c r="B1306" t="str">
        <f>'Page 1 - General Information'!$G$16</f>
        <v>5055</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113363103</v>
      </c>
      <c r="B1307" t="str">
        <f>'Page 1 - General Information'!$G$16</f>
        <v>5055</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113363103</v>
      </c>
      <c r="B1308" t="str">
        <f>'Page 1 - General Information'!$G$16</f>
        <v>5055</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113363103</v>
      </c>
      <c r="B1309" t="str">
        <f>'Page 1 - General Information'!$G$16</f>
        <v>5055</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113363103</v>
      </c>
      <c r="B1310" t="str">
        <f>'Page 1 - General Information'!$G$16</f>
        <v>5055</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113363103</v>
      </c>
      <c r="B1311" t="str">
        <f>'Page 1 - General Information'!$G$16</f>
        <v>5055</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113363103</v>
      </c>
      <c r="B1312" t="str">
        <f>'Page 1 - General Information'!$G$16</f>
        <v>5055</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113363103</v>
      </c>
      <c r="B1313" t="str">
        <f>'Page 1 - General Information'!$G$16</f>
        <v>5055</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113363103</v>
      </c>
      <c r="B1314" t="str">
        <f>'Page 1 - General Information'!$G$16</f>
        <v>5055</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113363103</v>
      </c>
      <c r="B1315" t="str">
        <f>'Page 1 - General Information'!$G$16</f>
        <v>5055</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113363103</v>
      </c>
      <c r="B1316" t="str">
        <f>'Page 1 - General Information'!$G$16</f>
        <v>5055</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113363103</v>
      </c>
      <c r="B1317" t="str">
        <f>'Page 1 - General Information'!$G$16</f>
        <v>5055</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113363103</v>
      </c>
      <c r="B1318" t="str">
        <f>'Page 1 - General Information'!$G$16</f>
        <v>5055</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113363103</v>
      </c>
      <c r="B1319" t="str">
        <f>'Page 1 - General Information'!$G$16</f>
        <v>5055</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113363103</v>
      </c>
      <c r="B1320" t="str">
        <f>'Page 1 - General Information'!$G$16</f>
        <v>5055</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113363103</v>
      </c>
      <c r="B1321" t="str">
        <f>'Page 1 - General Information'!$G$16</f>
        <v>5055</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113363103</v>
      </c>
      <c r="B1322" t="str">
        <f>'Page 1 - General Information'!$G$16</f>
        <v>5055</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113363103</v>
      </c>
      <c r="B1323" t="str">
        <f>'Page 1 - General Information'!$G$16</f>
        <v>5055</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113363103</v>
      </c>
      <c r="B1324" t="str">
        <f>'Page 1 - General Information'!$G$16</f>
        <v>5055</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113363103</v>
      </c>
      <c r="B1325" t="str">
        <f>'Page 1 - General Information'!$G$16</f>
        <v>5055</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113363103</v>
      </c>
      <c r="B1326" t="str">
        <f>'Page 1 - General Information'!$G$16</f>
        <v>5055</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113363103</v>
      </c>
      <c r="B1327" t="str">
        <f>'Page 1 - General Information'!$G$16</f>
        <v>5055</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113363103</v>
      </c>
      <c r="B1328" t="str">
        <f>'Page 1 - General Information'!$G$16</f>
        <v>5055</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113363103</v>
      </c>
      <c r="B1329" t="str">
        <f>'Page 1 - General Information'!$G$16</f>
        <v>5055</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113363103</v>
      </c>
      <c r="B1330" t="str">
        <f>'Page 1 - General Information'!$G$16</f>
        <v>5055</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113363103</v>
      </c>
      <c r="B1331" t="str">
        <f>'Page 1 - General Information'!$G$16</f>
        <v>5055</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113363103</v>
      </c>
      <c r="B1332" t="str">
        <f>'Page 1 - General Information'!$G$16</f>
        <v>5055</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113363103</v>
      </c>
      <c r="B1333" t="str">
        <f>'Page 1 - General Information'!$G$16</f>
        <v>5055</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113363103</v>
      </c>
      <c r="B1334" t="str">
        <f>'Page 1 - General Information'!$G$16</f>
        <v>5055</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113363103</v>
      </c>
      <c r="B1335" t="str">
        <f>'Page 1 - General Information'!$G$16</f>
        <v>5055</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113363103</v>
      </c>
      <c r="B1336" t="str">
        <f>'Page 1 - General Information'!$G$16</f>
        <v>5055</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113363103</v>
      </c>
      <c r="B1337" t="str">
        <f>'Page 1 - General Information'!$G$16</f>
        <v>5055</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f>'Page 1 - General Information'!$G$12</f>
        <v>113363103</v>
      </c>
      <c r="B1338" t="str">
        <f>'Page 1 - General Information'!$G$16</f>
        <v>5055</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113363103</v>
      </c>
      <c r="B1339" t="str">
        <f>'Page 1 - General Information'!$G$16</f>
        <v>5055</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113363103</v>
      </c>
      <c r="B1340" t="str">
        <f>'Page 1 - General Information'!$G$16</f>
        <v>5055</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113363103</v>
      </c>
      <c r="B1341" t="str">
        <f>'Page 1 - General Information'!$G$16</f>
        <v>5055</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113363103</v>
      </c>
      <c r="B1342" t="str">
        <f>'Page 1 - General Information'!$G$16</f>
        <v>5055</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113363103</v>
      </c>
      <c r="B1343" t="str">
        <f>'Page 1 - General Information'!$G$16</f>
        <v>5055</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113363103</v>
      </c>
      <c r="B1344" t="str">
        <f>'Page 1 - General Information'!$G$16</f>
        <v>5055</v>
      </c>
      <c r="C1344" s="395" t="s">
        <v>19068</v>
      </c>
      <c r="D1344"/>
      <c r="E1344"/>
      <c r="F1344"/>
      <c r="G1344"/>
      <c r="H1344"/>
      <c r="I1344"/>
      <c r="J1344"/>
      <c r="K1344"/>
      <c r="L1344"/>
      <c r="M1344"/>
      <c r="N1344" t="s">
        <v>4101</v>
      </c>
      <c r="O1344" s="396">
        <f>INDEX('Page 2 - Team Information'!$K$14:$AP$184,Y1344,X1344)</f>
        <v>14</v>
      </c>
      <c r="P1344"/>
      <c r="Q1344"/>
      <c r="R1344"/>
      <c r="S1344" t="s">
        <v>5430</v>
      </c>
      <c r="T1344"/>
      <c r="U1344"/>
      <c r="V1344"/>
      <c r="W1344"/>
      <c r="X1344" s="397">
        <v>14</v>
      </c>
      <c r="Y1344" s="397">
        <v>57</v>
      </c>
    </row>
    <row r="1345" spans="1:25" x14ac:dyDescent="0.25">
      <c r="A1345">
        <f>'Page 1 - General Information'!$G$12</f>
        <v>113363103</v>
      </c>
      <c r="B1345" t="str">
        <f>'Page 1 - General Information'!$G$16</f>
        <v>5055</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113363103</v>
      </c>
      <c r="B1346" t="str">
        <f>'Page 1 - General Information'!$G$16</f>
        <v>5055</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113363103</v>
      </c>
      <c r="B1347" t="str">
        <f>'Page 1 - General Information'!$G$16</f>
        <v>5055</v>
      </c>
      <c r="C1347" s="395" t="s">
        <v>19068</v>
      </c>
      <c r="D1347"/>
      <c r="E1347"/>
      <c r="F1347"/>
      <c r="G1347"/>
      <c r="H1347"/>
      <c r="I1347"/>
      <c r="J1347"/>
      <c r="K1347"/>
      <c r="L1347"/>
      <c r="M1347"/>
      <c r="N1347" t="s">
        <v>4101</v>
      </c>
      <c r="O1347" s="396">
        <f>INDEX('Page 2 - Team Information'!$K$14:$AP$184,Y1347,X1347)</f>
        <v>14</v>
      </c>
      <c r="P1347"/>
      <c r="Q1347"/>
      <c r="R1347"/>
      <c r="S1347" t="s">
        <v>5433</v>
      </c>
      <c r="T1347"/>
      <c r="U1347"/>
      <c r="V1347"/>
      <c r="W1347"/>
      <c r="X1347" s="397">
        <v>17</v>
      </c>
      <c r="Y1347" s="397">
        <v>57</v>
      </c>
    </row>
    <row r="1348" spans="1:25" x14ac:dyDescent="0.25">
      <c r="A1348">
        <f>'Page 1 - General Information'!$G$12</f>
        <v>113363103</v>
      </c>
      <c r="B1348" t="str">
        <f>'Page 1 - General Information'!$G$16</f>
        <v>5055</v>
      </c>
      <c r="C1348" s="395" t="s">
        <v>19068</v>
      </c>
      <c r="D1348"/>
      <c r="E1348"/>
      <c r="F1348"/>
      <c r="G1348"/>
      <c r="H1348"/>
      <c r="I1348"/>
      <c r="J1348"/>
      <c r="K1348"/>
      <c r="L1348"/>
      <c r="M1348"/>
      <c r="N1348" t="s">
        <v>4101</v>
      </c>
      <c r="O1348" s="396">
        <f>INDEX('Page 2 - Team Information'!$K$14:$AP$184,Y1348,X1348)</f>
        <v>14</v>
      </c>
      <c r="P1348"/>
      <c r="Q1348"/>
      <c r="R1348"/>
      <c r="S1348" t="s">
        <v>5434</v>
      </c>
      <c r="T1348"/>
      <c r="U1348"/>
      <c r="V1348"/>
      <c r="W1348"/>
      <c r="X1348" s="397">
        <v>19</v>
      </c>
      <c r="Y1348" s="397">
        <v>57</v>
      </c>
    </row>
    <row r="1349" spans="1:25" x14ac:dyDescent="0.25">
      <c r="A1349">
        <f>'Page 1 - General Information'!$G$12</f>
        <v>113363103</v>
      </c>
      <c r="B1349" t="str">
        <f>'Page 1 - General Information'!$G$16</f>
        <v>5055</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113363103</v>
      </c>
      <c r="B1350" t="str">
        <f>'Page 1 - General Information'!$G$16</f>
        <v>5055</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113363103</v>
      </c>
      <c r="B1351" t="str">
        <f>'Page 1 - General Information'!$G$16</f>
        <v>5055</v>
      </c>
      <c r="C1351" s="395" t="s">
        <v>19068</v>
      </c>
      <c r="D1351"/>
      <c r="E1351"/>
      <c r="F1351"/>
      <c r="G1351"/>
      <c r="H1351"/>
      <c r="I1351"/>
      <c r="J1351"/>
      <c r="K1351"/>
      <c r="L1351"/>
      <c r="M1351"/>
      <c r="N1351" t="s">
        <v>4101</v>
      </c>
      <c r="O1351" s="396">
        <f>INDEX('Page 2 - Team Information'!$K$14:$AP$184,Y1351,X1351)</f>
        <v>14</v>
      </c>
      <c r="P1351"/>
      <c r="Q1351"/>
      <c r="R1351"/>
      <c r="S1351" t="s">
        <v>5437</v>
      </c>
      <c r="T1351"/>
      <c r="U1351"/>
      <c r="V1351"/>
      <c r="W1351"/>
      <c r="X1351" s="397">
        <v>22</v>
      </c>
      <c r="Y1351" s="397">
        <v>57</v>
      </c>
    </row>
    <row r="1352" spans="1:25" x14ac:dyDescent="0.25">
      <c r="A1352">
        <f>'Page 1 - General Information'!$G$12</f>
        <v>113363103</v>
      </c>
      <c r="B1352" t="str">
        <f>'Page 1 - General Information'!$G$16</f>
        <v>5055</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113363103</v>
      </c>
      <c r="B1353" t="str">
        <f>'Page 1 - General Information'!$G$16</f>
        <v>5055</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113363103</v>
      </c>
      <c r="B1354" t="str">
        <f>'Page 1 - General Information'!$G$16</f>
        <v>5055</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113363103</v>
      </c>
      <c r="B1355" t="str">
        <f>'Page 1 - General Information'!$G$16</f>
        <v>5055</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113363103</v>
      </c>
      <c r="B1356" t="str">
        <f>'Page 1 - General Information'!$G$16</f>
        <v>5055</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113363103</v>
      </c>
      <c r="B1357" t="str">
        <f>'Page 1 - General Information'!$G$16</f>
        <v>5055</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113363103</v>
      </c>
      <c r="B1358" t="str">
        <f>'Page 1 - General Information'!$G$16</f>
        <v>5055</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113363103</v>
      </c>
      <c r="B1359" t="str">
        <f>'Page 1 - General Information'!$G$16</f>
        <v>5055</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113363103</v>
      </c>
      <c r="B1360" t="str">
        <f>'Page 1 - General Information'!$G$16</f>
        <v>5055</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113363103</v>
      </c>
      <c r="B1361" t="str">
        <f>'Page 1 - General Information'!$G$16</f>
        <v>5055</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113363103</v>
      </c>
      <c r="B1362" t="str">
        <f>'Page 1 - General Information'!$G$16</f>
        <v>5055</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113363103</v>
      </c>
      <c r="B1363" t="str">
        <f>'Page 1 - General Information'!$G$16</f>
        <v>5055</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113363103</v>
      </c>
      <c r="B1364" t="str">
        <f>'Page 1 - General Information'!$G$16</f>
        <v>5055</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113363103</v>
      </c>
      <c r="B1365" t="str">
        <f>'Page 1 - General Information'!$G$16</f>
        <v>5055</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113363103</v>
      </c>
      <c r="B1366" t="str">
        <f>'Page 1 - General Information'!$G$16</f>
        <v>5055</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113363103</v>
      </c>
      <c r="B1367" t="str">
        <f>'Page 1 - General Information'!$G$16</f>
        <v>5055</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113363103</v>
      </c>
      <c r="B1368" t="str">
        <f>'Page 1 - General Information'!$G$16</f>
        <v>5055</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113363103</v>
      </c>
      <c r="B1369" t="str">
        <f>'Page 1 - General Information'!$G$16</f>
        <v>5055</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113363103</v>
      </c>
      <c r="B1370" t="str">
        <f>'Page 1 - General Information'!$G$16</f>
        <v>5055</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113363103</v>
      </c>
      <c r="B1371" t="str">
        <f>'Page 1 - General Information'!$G$16</f>
        <v>5055</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113363103</v>
      </c>
      <c r="B1372" t="str">
        <f>'Page 1 - General Information'!$G$16</f>
        <v>5055</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113363103</v>
      </c>
      <c r="B1373" t="str">
        <f>'Page 1 - General Information'!$G$16</f>
        <v>5055</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113363103</v>
      </c>
      <c r="B1374" t="str">
        <f>'Page 1 - General Information'!$G$16</f>
        <v>5055</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113363103</v>
      </c>
      <c r="B1375" t="str">
        <f>'Page 1 - General Information'!$G$16</f>
        <v>5055</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113363103</v>
      </c>
      <c r="B1376" t="str">
        <f>'Page 1 - General Information'!$G$16</f>
        <v>5055</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113363103</v>
      </c>
      <c r="B1377" t="str">
        <f>'Page 1 - General Information'!$G$16</f>
        <v>5055</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113363103</v>
      </c>
      <c r="B1378" t="str">
        <f>'Page 1 - General Information'!$G$16</f>
        <v>5055</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113363103</v>
      </c>
      <c r="B1379" t="str">
        <f>'Page 1 - General Information'!$G$16</f>
        <v>5055</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113363103</v>
      </c>
      <c r="B1380" t="str">
        <f>'Page 1 - General Information'!$G$16</f>
        <v>5055</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113363103</v>
      </c>
      <c r="B1381" t="str">
        <f>'Page 1 - General Information'!$G$16</f>
        <v>5055</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113363103</v>
      </c>
      <c r="B1382" t="str">
        <f>'Page 1 - General Information'!$G$16</f>
        <v>5055</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113363103</v>
      </c>
      <c r="B1383" t="str">
        <f>'Page 1 - General Information'!$G$16</f>
        <v>5055</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113363103</v>
      </c>
      <c r="B1384" t="str">
        <f>'Page 1 - General Information'!$G$16</f>
        <v>5055</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113363103</v>
      </c>
      <c r="B1385" t="str">
        <f>'Page 1 - General Information'!$G$16</f>
        <v>5055</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113363103</v>
      </c>
      <c r="B1386" t="str">
        <f>'Page 1 - General Information'!$G$16</f>
        <v>5055</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113363103</v>
      </c>
      <c r="B1387" t="str">
        <f>'Page 1 - General Information'!$G$16</f>
        <v>5055</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113363103</v>
      </c>
      <c r="B1388" t="str">
        <f>'Page 1 - General Information'!$G$16</f>
        <v>5055</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113363103</v>
      </c>
      <c r="B1389" t="str">
        <f>'Page 1 - General Information'!$G$16</f>
        <v>5055</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113363103</v>
      </c>
      <c r="B1390" t="str">
        <f>'Page 1 - General Information'!$G$16</f>
        <v>5055</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113363103</v>
      </c>
      <c r="B1391" t="str">
        <f>'Page 1 - General Information'!$G$16</f>
        <v>5055</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113363103</v>
      </c>
      <c r="B1392" t="str">
        <f>'Page 1 - General Information'!$G$16</f>
        <v>5055</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113363103</v>
      </c>
      <c r="B1393" t="str">
        <f>'Page 1 - General Information'!$G$16</f>
        <v>5055</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113363103</v>
      </c>
      <c r="B1394" t="str">
        <f>'Page 1 - General Information'!$G$16</f>
        <v>5055</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113363103</v>
      </c>
      <c r="B1395" t="str">
        <f>'Page 1 - General Information'!$G$16</f>
        <v>5055</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113363103</v>
      </c>
      <c r="B1396" t="str">
        <f>'Page 1 - General Information'!$G$16</f>
        <v>5055</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113363103</v>
      </c>
      <c r="B1397" t="str">
        <f>'Page 1 - General Information'!$G$16</f>
        <v>5055</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113363103</v>
      </c>
      <c r="B1398" t="str">
        <f>'Page 1 - General Information'!$G$16</f>
        <v>5055</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113363103</v>
      </c>
      <c r="B1399" t="str">
        <f>'Page 1 - General Information'!$G$16</f>
        <v>5055</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113363103</v>
      </c>
      <c r="B1400" t="str">
        <f>'Page 1 - General Information'!$G$16</f>
        <v>5055</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113363103</v>
      </c>
      <c r="B1401" t="str">
        <f>'Page 1 - General Information'!$G$16</f>
        <v>5055</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113363103</v>
      </c>
      <c r="B1402" t="str">
        <f>'Page 1 - General Information'!$G$16</f>
        <v>5055</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113363103</v>
      </c>
      <c r="B1403" t="str">
        <f>'Page 1 - General Information'!$G$16</f>
        <v>5055</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113363103</v>
      </c>
      <c r="B1404" t="str">
        <f>'Page 1 - General Information'!$G$16</f>
        <v>5055</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113363103</v>
      </c>
      <c r="B1405" t="str">
        <f>'Page 1 - General Information'!$G$16</f>
        <v>5055</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113363103</v>
      </c>
      <c r="B1406" t="str">
        <f>'Page 1 - General Information'!$G$16</f>
        <v>5055</v>
      </c>
      <c r="C1406" s="395" t="s">
        <v>19068</v>
      </c>
      <c r="D1406"/>
      <c r="E1406"/>
      <c r="F1406"/>
      <c r="G1406"/>
      <c r="H1406"/>
      <c r="I1406"/>
      <c r="J1406"/>
      <c r="K1406"/>
      <c r="L1406"/>
      <c r="M1406"/>
      <c r="N1406" t="s">
        <v>4101</v>
      </c>
      <c r="O1406" s="396">
        <f>INDEX('Page 2 - Team Information'!$K$14:$AP$184,Y1406,X1406)</f>
        <v>6</v>
      </c>
      <c r="P1406"/>
      <c r="Q1406"/>
      <c r="R1406"/>
      <c r="S1406" t="s">
        <v>5492</v>
      </c>
      <c r="T1406"/>
      <c r="U1406"/>
      <c r="V1406"/>
      <c r="W1406"/>
      <c r="X1406" s="397">
        <v>16</v>
      </c>
      <c r="Y1406" s="397">
        <v>61</v>
      </c>
    </row>
    <row r="1407" spans="1:25" x14ac:dyDescent="0.25">
      <c r="A1407">
        <f>'Page 1 - General Information'!$G$12</f>
        <v>113363103</v>
      </c>
      <c r="B1407" t="str">
        <f>'Page 1 - General Information'!$G$16</f>
        <v>5055</v>
      </c>
      <c r="C1407" s="395" t="s">
        <v>19068</v>
      </c>
      <c r="D1407"/>
      <c r="E1407"/>
      <c r="F1407"/>
      <c r="G1407"/>
      <c r="H1407"/>
      <c r="I1407"/>
      <c r="J1407"/>
      <c r="K1407"/>
      <c r="L1407"/>
      <c r="M1407"/>
      <c r="N1407" t="s">
        <v>4101</v>
      </c>
      <c r="O1407" s="396">
        <f>INDEX('Page 2 - Team Information'!$K$14:$AP$184,Y1407,X1407)</f>
        <v>6</v>
      </c>
      <c r="P1407"/>
      <c r="Q1407"/>
      <c r="R1407"/>
      <c r="S1407" t="s">
        <v>5493</v>
      </c>
      <c r="T1407"/>
      <c r="U1407"/>
      <c r="V1407"/>
      <c r="W1407"/>
      <c r="X1407" s="397">
        <v>17</v>
      </c>
      <c r="Y1407" s="397">
        <v>61</v>
      </c>
    </row>
    <row r="1408" spans="1:25" x14ac:dyDescent="0.25">
      <c r="A1408">
        <f>'Page 1 - General Information'!$G$12</f>
        <v>113363103</v>
      </c>
      <c r="B1408" t="str">
        <f>'Page 1 - General Information'!$G$16</f>
        <v>5055</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113363103</v>
      </c>
      <c r="B1409" t="str">
        <f>'Page 1 - General Information'!$G$16</f>
        <v>5055</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113363103</v>
      </c>
      <c r="B1410" t="str">
        <f>'Page 1 - General Information'!$G$16</f>
        <v>5055</v>
      </c>
      <c r="C1410" s="395" t="s">
        <v>19068</v>
      </c>
      <c r="D1410"/>
      <c r="E1410"/>
      <c r="F1410"/>
      <c r="G1410"/>
      <c r="H1410"/>
      <c r="I1410"/>
      <c r="J1410"/>
      <c r="K1410"/>
      <c r="L1410"/>
      <c r="M1410"/>
      <c r="N1410" t="s">
        <v>4101</v>
      </c>
      <c r="O1410" s="396">
        <f>INDEX('Page 2 - Team Information'!$K$14:$AP$184,Y1410,X1410)</f>
        <v>6</v>
      </c>
      <c r="P1410"/>
      <c r="Q1410"/>
      <c r="R1410"/>
      <c r="S1410" t="s">
        <v>5496</v>
      </c>
      <c r="T1410"/>
      <c r="U1410"/>
      <c r="V1410"/>
      <c r="W1410"/>
      <c r="X1410" s="397">
        <v>21</v>
      </c>
      <c r="Y1410" s="397">
        <v>61</v>
      </c>
    </row>
    <row r="1411" spans="1:25" x14ac:dyDescent="0.25">
      <c r="A1411">
        <f>'Page 1 - General Information'!$G$12</f>
        <v>113363103</v>
      </c>
      <c r="B1411" t="str">
        <f>'Page 1 - General Information'!$G$16</f>
        <v>5055</v>
      </c>
      <c r="C1411" s="395" t="s">
        <v>19068</v>
      </c>
      <c r="D1411"/>
      <c r="E1411"/>
      <c r="F1411"/>
      <c r="G1411"/>
      <c r="H1411"/>
      <c r="I1411"/>
      <c r="J1411"/>
      <c r="K1411"/>
      <c r="L1411"/>
      <c r="M1411"/>
      <c r="N1411" t="s">
        <v>4101</v>
      </c>
      <c r="O1411" s="396">
        <f>INDEX('Page 2 - Team Information'!$K$14:$AP$184,Y1411,X1411)</f>
        <v>6</v>
      </c>
      <c r="P1411"/>
      <c r="Q1411"/>
      <c r="R1411"/>
      <c r="S1411" t="s">
        <v>5497</v>
      </c>
      <c r="T1411"/>
      <c r="U1411"/>
      <c r="V1411"/>
      <c r="W1411"/>
      <c r="X1411" s="397">
        <v>22</v>
      </c>
      <c r="Y1411" s="397">
        <v>61</v>
      </c>
    </row>
    <row r="1412" spans="1:25" x14ac:dyDescent="0.25">
      <c r="A1412">
        <f>'Page 1 - General Information'!$G$12</f>
        <v>113363103</v>
      </c>
      <c r="B1412" t="str">
        <f>'Page 1 - General Information'!$G$16</f>
        <v>5055</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113363103</v>
      </c>
      <c r="B1413" t="str">
        <f>'Page 1 - General Information'!$G$16</f>
        <v>5055</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113363103</v>
      </c>
      <c r="B1414" t="str">
        <f>'Page 1 - General Information'!$G$16</f>
        <v>5055</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113363103</v>
      </c>
      <c r="B1415" t="str">
        <f>'Page 1 - General Information'!$G$16</f>
        <v>5055</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113363103</v>
      </c>
      <c r="B1416" t="str">
        <f>'Page 1 - General Information'!$G$16</f>
        <v>5055</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113363103</v>
      </c>
      <c r="B1417" t="str">
        <f>'Page 1 - General Information'!$G$16</f>
        <v>5055</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113363103</v>
      </c>
      <c r="B1418" t="str">
        <f>'Page 1 - General Information'!$G$16</f>
        <v>5055</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113363103</v>
      </c>
      <c r="B1419" t="str">
        <f>'Page 1 - General Information'!$G$16</f>
        <v>5055</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113363103</v>
      </c>
      <c r="B1420" t="str">
        <f>'Page 1 - General Information'!$G$16</f>
        <v>5055</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113363103</v>
      </c>
      <c r="B1421" t="str">
        <f>'Page 1 - General Information'!$G$16</f>
        <v>5055</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113363103</v>
      </c>
      <c r="B1422" t="str">
        <f>'Page 1 - General Information'!$G$16</f>
        <v>5055</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113363103</v>
      </c>
      <c r="B1423" t="str">
        <f>'Page 1 - General Information'!$G$16</f>
        <v>5055</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113363103</v>
      </c>
      <c r="B1424" t="str">
        <f>'Page 1 - General Information'!$G$16</f>
        <v>5055</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113363103</v>
      </c>
      <c r="B1425" t="str">
        <f>'Page 1 - General Information'!$G$16</f>
        <v>5055</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113363103</v>
      </c>
      <c r="B1426" t="str">
        <f>'Page 1 - General Information'!$G$16</f>
        <v>5055</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113363103</v>
      </c>
      <c r="B1427" t="str">
        <f>'Page 1 - General Information'!$G$16</f>
        <v>5055</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113363103</v>
      </c>
      <c r="B1428" t="str">
        <f>'Page 1 - General Information'!$G$16</f>
        <v>5055</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113363103</v>
      </c>
      <c r="B1429" t="str">
        <f>'Page 1 - General Information'!$G$16</f>
        <v>5055</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113363103</v>
      </c>
      <c r="B1430" t="str">
        <f>'Page 1 - General Information'!$G$16</f>
        <v>5055</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113363103</v>
      </c>
      <c r="B1431" t="str">
        <f>'Page 1 - General Information'!$G$16</f>
        <v>5055</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113363103</v>
      </c>
      <c r="B1432" t="str">
        <f>'Page 1 - General Information'!$G$16</f>
        <v>5055</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113363103</v>
      </c>
      <c r="B1433" t="str">
        <f>'Page 1 - General Information'!$G$16</f>
        <v>5055</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113363103</v>
      </c>
      <c r="B1434" t="str">
        <f>'Page 1 - General Information'!$G$16</f>
        <v>5055</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113363103</v>
      </c>
      <c r="B1435" t="str">
        <f>'Page 1 - General Information'!$G$16</f>
        <v>5055</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113363103</v>
      </c>
      <c r="B1436" t="str">
        <f>'Page 1 - General Information'!$G$16</f>
        <v>5055</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113363103</v>
      </c>
      <c r="B1437" t="str">
        <f>'Page 1 - General Information'!$G$16</f>
        <v>5055</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113363103</v>
      </c>
      <c r="B1438" t="str">
        <f>'Page 1 - General Information'!$G$16</f>
        <v>5055</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113363103</v>
      </c>
      <c r="B1439" t="str">
        <f>'Page 1 - General Information'!$G$16</f>
        <v>5055</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113363103</v>
      </c>
      <c r="B1440" t="str">
        <f>'Page 1 - General Information'!$G$16</f>
        <v>5055</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113363103</v>
      </c>
      <c r="B1441" t="str">
        <f>'Page 1 - General Information'!$G$16</f>
        <v>5055</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113363103</v>
      </c>
      <c r="B1442" t="str">
        <f>'Page 1 - General Information'!$G$16</f>
        <v>5055</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113363103</v>
      </c>
      <c r="B1443" t="str">
        <f>'Page 1 - General Information'!$G$16</f>
        <v>5055</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f>'Page 1 - General Information'!$G$12</f>
        <v>113363103</v>
      </c>
      <c r="B1444" t="str">
        <f>'Page 1 - General Information'!$G$16</f>
        <v>5055</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113363103</v>
      </c>
      <c r="B1445" t="str">
        <f>'Page 1 - General Information'!$G$16</f>
        <v>5055</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113363103</v>
      </c>
      <c r="B1446" t="str">
        <f>'Page 1 - General Information'!$G$16</f>
        <v>5055</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113363103</v>
      </c>
      <c r="B1447" t="str">
        <f>'Page 1 - General Information'!$G$16</f>
        <v>5055</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113363103</v>
      </c>
      <c r="B1448" t="str">
        <f>'Page 1 - General Information'!$G$16</f>
        <v>5055</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113363103</v>
      </c>
      <c r="B1449" t="str">
        <f>'Page 1 - General Information'!$G$16</f>
        <v>5055</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113363103</v>
      </c>
      <c r="B1450" t="str">
        <f>'Page 1 - General Information'!$G$16</f>
        <v>5055</v>
      </c>
      <c r="C1450" s="395" t="s">
        <v>19068</v>
      </c>
      <c r="D1450"/>
      <c r="E1450"/>
      <c r="F1450"/>
      <c r="G1450"/>
      <c r="H1450"/>
      <c r="I1450"/>
      <c r="J1450"/>
      <c r="K1450"/>
      <c r="L1450"/>
      <c r="M1450"/>
      <c r="N1450" t="s">
        <v>4101</v>
      </c>
      <c r="O1450" s="396">
        <f>INDEX('Page 2 - Team Information'!$K$14:$AP$184,Y1450,X1450)</f>
        <v>6</v>
      </c>
      <c r="P1450"/>
      <c r="Q1450"/>
      <c r="R1450"/>
      <c r="S1450" t="s">
        <v>5536</v>
      </c>
      <c r="T1450"/>
      <c r="U1450"/>
      <c r="V1450"/>
      <c r="W1450"/>
      <c r="X1450" s="397">
        <v>15</v>
      </c>
      <c r="Y1450" s="397">
        <v>64</v>
      </c>
    </row>
    <row r="1451" spans="1:25" x14ac:dyDescent="0.25">
      <c r="A1451">
        <f>'Page 1 - General Information'!$G$12</f>
        <v>113363103</v>
      </c>
      <c r="B1451" t="str">
        <f>'Page 1 - General Information'!$G$16</f>
        <v>5055</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113363103</v>
      </c>
      <c r="B1452" t="str">
        <f>'Page 1 - General Information'!$G$16</f>
        <v>5055</v>
      </c>
      <c r="C1452" s="395" t="s">
        <v>19068</v>
      </c>
      <c r="D1452"/>
      <c r="E1452"/>
      <c r="F1452"/>
      <c r="G1452"/>
      <c r="H1452"/>
      <c r="I1452"/>
      <c r="J1452"/>
      <c r="K1452"/>
      <c r="L1452"/>
      <c r="M1452"/>
      <c r="N1452" t="s">
        <v>4101</v>
      </c>
      <c r="O1452" s="396">
        <f>INDEX('Page 2 - Team Information'!$K$14:$AP$184,Y1452,X1452)</f>
        <v>6</v>
      </c>
      <c r="P1452"/>
      <c r="Q1452"/>
      <c r="R1452"/>
      <c r="S1452" t="s">
        <v>5538</v>
      </c>
      <c r="T1452"/>
      <c r="U1452"/>
      <c r="V1452"/>
      <c r="W1452"/>
      <c r="X1452" s="397">
        <v>17</v>
      </c>
      <c r="Y1452" s="397">
        <v>64</v>
      </c>
    </row>
    <row r="1453" spans="1:25" x14ac:dyDescent="0.25">
      <c r="A1453">
        <f>'Page 1 - General Information'!$G$12</f>
        <v>113363103</v>
      </c>
      <c r="B1453" t="str">
        <f>'Page 1 - General Information'!$G$16</f>
        <v>5055</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113363103</v>
      </c>
      <c r="B1454" t="str">
        <f>'Page 1 - General Information'!$G$16</f>
        <v>5055</v>
      </c>
      <c r="C1454" s="395" t="s">
        <v>19068</v>
      </c>
      <c r="D1454"/>
      <c r="E1454"/>
      <c r="F1454"/>
      <c r="G1454"/>
      <c r="H1454"/>
      <c r="I1454"/>
      <c r="J1454"/>
      <c r="K1454"/>
      <c r="L1454"/>
      <c r="M1454"/>
      <c r="N1454" t="s">
        <v>4101</v>
      </c>
      <c r="O1454" s="396">
        <f>INDEX('Page 2 - Team Information'!$K$14:$AP$184,Y1454,X1454)</f>
        <v>6</v>
      </c>
      <c r="P1454"/>
      <c r="Q1454"/>
      <c r="R1454"/>
      <c r="S1454" t="s">
        <v>5540</v>
      </c>
      <c r="T1454"/>
      <c r="U1454"/>
      <c r="V1454"/>
      <c r="W1454"/>
      <c r="X1454" s="397">
        <v>20</v>
      </c>
      <c r="Y1454" s="397">
        <v>64</v>
      </c>
    </row>
    <row r="1455" spans="1:25" x14ac:dyDescent="0.25">
      <c r="A1455">
        <f>'Page 1 - General Information'!$G$12</f>
        <v>113363103</v>
      </c>
      <c r="B1455" t="str">
        <f>'Page 1 - General Information'!$G$16</f>
        <v>5055</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113363103</v>
      </c>
      <c r="B1456" t="str">
        <f>'Page 1 - General Information'!$G$16</f>
        <v>5055</v>
      </c>
      <c r="C1456" s="395" t="s">
        <v>19068</v>
      </c>
      <c r="D1456"/>
      <c r="E1456"/>
      <c r="F1456"/>
      <c r="G1456"/>
      <c r="H1456"/>
      <c r="I1456"/>
      <c r="J1456"/>
      <c r="K1456"/>
      <c r="L1456"/>
      <c r="M1456"/>
      <c r="N1456" t="s">
        <v>4101</v>
      </c>
      <c r="O1456" s="396">
        <f>INDEX('Page 2 - Team Information'!$K$14:$AP$184,Y1456,X1456)</f>
        <v>6</v>
      </c>
      <c r="P1456"/>
      <c r="Q1456"/>
      <c r="R1456"/>
      <c r="S1456" t="s">
        <v>5542</v>
      </c>
      <c r="T1456"/>
      <c r="U1456"/>
      <c r="V1456"/>
      <c r="W1456"/>
      <c r="X1456" s="397">
        <v>22</v>
      </c>
      <c r="Y1456" s="397">
        <v>64</v>
      </c>
    </row>
    <row r="1457" spans="1:25" x14ac:dyDescent="0.25">
      <c r="A1457">
        <f>'Page 1 - General Information'!$G$12</f>
        <v>113363103</v>
      </c>
      <c r="B1457" t="str">
        <f>'Page 1 - General Information'!$G$16</f>
        <v>5055</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113363103</v>
      </c>
      <c r="B1458" t="str">
        <f>'Page 1 - General Information'!$G$16</f>
        <v>5055</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113363103</v>
      </c>
      <c r="B1459" t="str">
        <f>'Page 1 - General Information'!$G$16</f>
        <v>5055</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113363103</v>
      </c>
      <c r="B1460" t="str">
        <f>'Page 1 - General Information'!$G$16</f>
        <v>5055</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113363103</v>
      </c>
      <c r="B1461" t="str">
        <f>'Page 1 - General Information'!$G$16</f>
        <v>5055</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113363103</v>
      </c>
      <c r="B1462" t="str">
        <f>'Page 1 - General Information'!$G$16</f>
        <v>5055</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113363103</v>
      </c>
      <c r="B1463" t="str">
        <f>'Page 1 - General Information'!$G$16</f>
        <v>5055</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113363103</v>
      </c>
      <c r="B1464" t="str">
        <f>'Page 1 - General Information'!$G$16</f>
        <v>5055</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113363103</v>
      </c>
      <c r="B1465" t="str">
        <f>'Page 1 - General Information'!$G$16</f>
        <v>5055</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113363103</v>
      </c>
      <c r="B1466" t="str">
        <f>'Page 1 - General Information'!$G$16</f>
        <v>5055</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113363103</v>
      </c>
      <c r="B1467" t="str">
        <f>'Page 1 - General Information'!$G$16</f>
        <v>5055</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113363103</v>
      </c>
      <c r="B1468" t="str">
        <f>'Page 1 - General Information'!$G$16</f>
        <v>5055</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113363103</v>
      </c>
      <c r="B1469" t="str">
        <f>'Page 1 - General Information'!$G$16</f>
        <v>5055</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113363103</v>
      </c>
      <c r="B1470" t="str">
        <f>'Page 1 - General Information'!$G$16</f>
        <v>5055</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113363103</v>
      </c>
      <c r="B1471" t="str">
        <f>'Page 1 - General Information'!$G$16</f>
        <v>5055</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113363103</v>
      </c>
      <c r="B1472" t="str">
        <f>'Page 1 - General Information'!$G$16</f>
        <v>5055</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113363103</v>
      </c>
      <c r="B1473" t="str">
        <f>'Page 1 - General Information'!$G$16</f>
        <v>5055</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113363103</v>
      </c>
      <c r="B1474" t="str">
        <f>'Page 1 - General Information'!$G$16</f>
        <v>5055</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113363103</v>
      </c>
      <c r="B1475" t="str">
        <f>'Page 1 - General Information'!$G$16</f>
        <v>5055</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113363103</v>
      </c>
      <c r="B1476" t="str">
        <f>'Page 1 - General Information'!$G$16</f>
        <v>5055</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113363103</v>
      </c>
      <c r="B1477" t="str">
        <f>'Page 1 - General Information'!$G$16</f>
        <v>5055</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113363103</v>
      </c>
      <c r="B1478" t="str">
        <f>'Page 1 - General Information'!$G$16</f>
        <v>5055</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113363103</v>
      </c>
      <c r="B1479" t="str">
        <f>'Page 1 - General Information'!$G$16</f>
        <v>5055</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113363103</v>
      </c>
      <c r="B1480" t="str">
        <f>'Page 1 - General Information'!$G$16</f>
        <v>5055</v>
      </c>
      <c r="C1480" s="395" t="s">
        <v>19068</v>
      </c>
      <c r="D1480"/>
      <c r="E1480"/>
      <c r="F1480"/>
      <c r="G1480"/>
      <c r="H1480"/>
      <c r="I1480"/>
      <c r="J1480"/>
      <c r="K1480"/>
      <c r="L1480"/>
      <c r="M1480"/>
      <c r="N1480" t="s">
        <v>4101</v>
      </c>
      <c r="O1480" s="396">
        <f>INDEX('Page 2 - Team Information'!$K$14:$AP$184,Y1480,X1480)</f>
        <v>14</v>
      </c>
      <c r="P1480"/>
      <c r="Q1480"/>
      <c r="R1480"/>
      <c r="S1480" t="s">
        <v>5566</v>
      </c>
      <c r="T1480"/>
      <c r="U1480"/>
      <c r="V1480"/>
      <c r="W1480"/>
      <c r="X1480" s="397">
        <v>15</v>
      </c>
      <c r="Y1480" s="397">
        <v>66</v>
      </c>
    </row>
    <row r="1481" spans="1:25" x14ac:dyDescent="0.25">
      <c r="A1481">
        <f>'Page 1 - General Information'!$G$12</f>
        <v>113363103</v>
      </c>
      <c r="B1481" t="str">
        <f>'Page 1 - General Information'!$G$16</f>
        <v>5055</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113363103</v>
      </c>
      <c r="B1482" t="str">
        <f>'Page 1 - General Information'!$G$16</f>
        <v>5055</v>
      </c>
      <c r="C1482" s="395" t="s">
        <v>19068</v>
      </c>
      <c r="D1482"/>
      <c r="E1482"/>
      <c r="F1482"/>
      <c r="G1482"/>
      <c r="H1482"/>
      <c r="I1482"/>
      <c r="J1482"/>
      <c r="K1482"/>
      <c r="L1482"/>
      <c r="M1482"/>
      <c r="N1482" t="s">
        <v>4101</v>
      </c>
      <c r="O1482" s="396">
        <f>INDEX('Page 2 - Team Information'!$K$14:$AP$184,Y1482,X1482)</f>
        <v>14</v>
      </c>
      <c r="P1482"/>
      <c r="Q1482"/>
      <c r="R1482"/>
      <c r="S1482" t="s">
        <v>5568</v>
      </c>
      <c r="T1482"/>
      <c r="U1482"/>
      <c r="V1482"/>
      <c r="W1482"/>
      <c r="X1482" s="397">
        <v>17</v>
      </c>
      <c r="Y1482" s="397">
        <v>66</v>
      </c>
    </row>
    <row r="1483" spans="1:25" x14ac:dyDescent="0.25">
      <c r="A1483">
        <f>'Page 1 - General Information'!$G$12</f>
        <v>113363103</v>
      </c>
      <c r="B1483" t="str">
        <f>'Page 1 - General Information'!$G$16</f>
        <v>5055</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113363103</v>
      </c>
      <c r="B1484" t="str">
        <f>'Page 1 - General Information'!$G$16</f>
        <v>5055</v>
      </c>
      <c r="C1484" s="395" t="s">
        <v>19068</v>
      </c>
      <c r="D1484"/>
      <c r="E1484"/>
      <c r="F1484"/>
      <c r="G1484"/>
      <c r="H1484"/>
      <c r="I1484"/>
      <c r="J1484"/>
      <c r="K1484"/>
      <c r="L1484"/>
      <c r="M1484"/>
      <c r="N1484" t="s">
        <v>4101</v>
      </c>
      <c r="O1484" s="396">
        <f>INDEX('Page 2 - Team Information'!$K$14:$AP$184,Y1484,X1484)</f>
        <v>14</v>
      </c>
      <c r="P1484"/>
      <c r="Q1484"/>
      <c r="R1484"/>
      <c r="S1484" t="s">
        <v>5570</v>
      </c>
      <c r="T1484"/>
      <c r="U1484"/>
      <c r="V1484"/>
      <c r="W1484"/>
      <c r="X1484" s="397">
        <v>20</v>
      </c>
      <c r="Y1484" s="397">
        <v>66</v>
      </c>
    </row>
    <row r="1485" spans="1:25" x14ac:dyDescent="0.25">
      <c r="A1485">
        <f>'Page 1 - General Information'!$G$12</f>
        <v>113363103</v>
      </c>
      <c r="B1485" t="str">
        <f>'Page 1 - General Information'!$G$16</f>
        <v>5055</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113363103</v>
      </c>
      <c r="B1486" t="str">
        <f>'Page 1 - General Information'!$G$16</f>
        <v>5055</v>
      </c>
      <c r="C1486" s="395" t="s">
        <v>19068</v>
      </c>
      <c r="D1486"/>
      <c r="E1486"/>
      <c r="F1486"/>
      <c r="G1486"/>
      <c r="H1486"/>
      <c r="I1486"/>
      <c r="J1486"/>
      <c r="K1486"/>
      <c r="L1486"/>
      <c r="M1486"/>
      <c r="N1486" t="s">
        <v>4101</v>
      </c>
      <c r="O1486" s="396">
        <f>INDEX('Page 2 - Team Information'!$K$14:$AP$184,Y1486,X1486)</f>
        <v>14</v>
      </c>
      <c r="P1486"/>
      <c r="Q1486"/>
      <c r="R1486"/>
      <c r="S1486" t="s">
        <v>5572</v>
      </c>
      <c r="T1486"/>
      <c r="U1486"/>
      <c r="V1486"/>
      <c r="W1486"/>
      <c r="X1486" s="397">
        <v>22</v>
      </c>
      <c r="Y1486" s="397">
        <v>66</v>
      </c>
    </row>
    <row r="1487" spans="1:25" x14ac:dyDescent="0.25">
      <c r="A1487">
        <f>'Page 1 - General Information'!$G$12</f>
        <v>113363103</v>
      </c>
      <c r="B1487" t="str">
        <f>'Page 1 - General Information'!$G$16</f>
        <v>5055</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113363103</v>
      </c>
      <c r="B1488" t="str">
        <f>'Page 1 - General Information'!$G$16</f>
        <v>5055</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113363103</v>
      </c>
      <c r="B1489" t="str">
        <f>'Page 1 - General Information'!$G$16</f>
        <v>5055</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113363103</v>
      </c>
      <c r="B1490" t="str">
        <f>'Page 1 - General Information'!$G$16</f>
        <v>5055</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113363103</v>
      </c>
      <c r="B1491" t="str">
        <f>'Page 1 - General Information'!$G$16</f>
        <v>5055</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113363103</v>
      </c>
      <c r="B1492" t="str">
        <f>'Page 1 - General Information'!$G$16</f>
        <v>5055</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113363103</v>
      </c>
      <c r="B1493" t="str">
        <f>'Page 1 - General Information'!$G$16</f>
        <v>5055</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113363103</v>
      </c>
      <c r="B1494" t="str">
        <f>'Page 1 - General Information'!$G$16</f>
        <v>5055</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113363103</v>
      </c>
      <c r="B1495" t="str">
        <f>'Page 1 - General Information'!$G$16</f>
        <v>5055</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113363103</v>
      </c>
      <c r="B1496" t="str">
        <f>'Page 1 - General Information'!$G$16</f>
        <v>5055</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113363103</v>
      </c>
      <c r="B1497" t="str">
        <f>'Page 1 - General Information'!$G$16</f>
        <v>5055</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113363103</v>
      </c>
      <c r="B1498" t="str">
        <f>'Page 1 - General Information'!$G$16</f>
        <v>5055</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113363103</v>
      </c>
      <c r="B1499" t="str">
        <f>'Page 1 - General Information'!$G$16</f>
        <v>5055</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113363103</v>
      </c>
      <c r="B1500" t="str">
        <f>'Page 1 - General Information'!$G$16</f>
        <v>5055</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113363103</v>
      </c>
      <c r="B1501" t="str">
        <f>'Page 1 - General Information'!$G$16</f>
        <v>5055</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113363103</v>
      </c>
      <c r="B1502" t="str">
        <f>'Page 1 - General Information'!$G$16</f>
        <v>5055</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25">
      <c r="A1503">
        <f>'Page 1 - General Information'!$G$12</f>
        <v>113363103</v>
      </c>
      <c r="B1503" t="str">
        <f>'Page 1 - General Information'!$G$16</f>
        <v>5055</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113363103</v>
      </c>
      <c r="B1504" t="str">
        <f>'Page 1 - General Information'!$G$16</f>
        <v>5055</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113363103</v>
      </c>
      <c r="B1505" t="str">
        <f>'Page 1 - General Information'!$G$16</f>
        <v>5055</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113363103</v>
      </c>
      <c r="B1506" t="str">
        <f>'Page 1 - General Information'!$G$16</f>
        <v>5055</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113363103</v>
      </c>
      <c r="B1507" t="str">
        <f>'Page 1 - General Information'!$G$16</f>
        <v>5055</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113363103</v>
      </c>
      <c r="B1508" t="str">
        <f>'Page 1 - General Information'!$G$16</f>
        <v>5055</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113363103</v>
      </c>
      <c r="B1509" t="str">
        <f>'Page 1 - General Information'!$G$16</f>
        <v>5055</v>
      </c>
      <c r="C1509" s="395" t="s">
        <v>19068</v>
      </c>
      <c r="D1509"/>
      <c r="E1509"/>
      <c r="F1509"/>
      <c r="G1509"/>
      <c r="H1509"/>
      <c r="I1509"/>
      <c r="J1509"/>
      <c r="K1509"/>
      <c r="L1509"/>
      <c r="M1509"/>
      <c r="N1509" t="s">
        <v>4101</v>
      </c>
      <c r="O1509" s="396">
        <f>INDEX('Page 2 - Team Information'!$K$14:$AP$184,Y1509,X1509)</f>
        <v>6</v>
      </c>
      <c r="P1509"/>
      <c r="Q1509"/>
      <c r="R1509"/>
      <c r="S1509" t="s">
        <v>5595</v>
      </c>
      <c r="T1509"/>
      <c r="U1509"/>
      <c r="V1509"/>
      <c r="W1509"/>
      <c r="X1509" s="397">
        <v>14</v>
      </c>
      <c r="Y1509" s="397">
        <v>68</v>
      </c>
    </row>
    <row r="1510" spans="1:25" x14ac:dyDescent="0.25">
      <c r="A1510">
        <f>'Page 1 - General Information'!$G$12</f>
        <v>113363103</v>
      </c>
      <c r="B1510" t="str">
        <f>'Page 1 - General Information'!$G$16</f>
        <v>5055</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113363103</v>
      </c>
      <c r="B1511" t="str">
        <f>'Page 1 - General Information'!$G$16</f>
        <v>5055</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113363103</v>
      </c>
      <c r="B1512" t="str">
        <f>'Page 1 - General Information'!$G$16</f>
        <v>5055</v>
      </c>
      <c r="C1512" s="395" t="s">
        <v>19068</v>
      </c>
      <c r="D1512"/>
      <c r="E1512"/>
      <c r="F1512"/>
      <c r="G1512"/>
      <c r="H1512"/>
      <c r="I1512"/>
      <c r="J1512"/>
      <c r="K1512"/>
      <c r="L1512"/>
      <c r="M1512"/>
      <c r="N1512" t="s">
        <v>4101</v>
      </c>
      <c r="O1512" s="396">
        <f>INDEX('Page 2 - Team Information'!$K$14:$AP$184,Y1512,X1512)</f>
        <v>6</v>
      </c>
      <c r="P1512"/>
      <c r="Q1512"/>
      <c r="R1512"/>
      <c r="S1512" t="s">
        <v>5598</v>
      </c>
      <c r="T1512"/>
      <c r="U1512"/>
      <c r="V1512"/>
      <c r="W1512"/>
      <c r="X1512" s="397">
        <v>17</v>
      </c>
      <c r="Y1512" s="397">
        <v>68</v>
      </c>
    </row>
    <row r="1513" spans="1:25" x14ac:dyDescent="0.25">
      <c r="A1513">
        <f>'Page 1 - General Information'!$G$12</f>
        <v>113363103</v>
      </c>
      <c r="B1513" t="str">
        <f>'Page 1 - General Information'!$G$16</f>
        <v>5055</v>
      </c>
      <c r="C1513" s="395" t="s">
        <v>19068</v>
      </c>
      <c r="D1513"/>
      <c r="E1513"/>
      <c r="F1513"/>
      <c r="G1513"/>
      <c r="H1513"/>
      <c r="I1513"/>
      <c r="J1513"/>
      <c r="K1513"/>
      <c r="L1513"/>
      <c r="M1513"/>
      <c r="N1513" t="s">
        <v>4101</v>
      </c>
      <c r="O1513" s="396">
        <f>INDEX('Page 2 - Team Information'!$K$14:$AP$184,Y1513,X1513)</f>
        <v>6</v>
      </c>
      <c r="P1513"/>
      <c r="Q1513"/>
      <c r="R1513"/>
      <c r="S1513" t="s">
        <v>5599</v>
      </c>
      <c r="T1513"/>
      <c r="U1513"/>
      <c r="V1513"/>
      <c r="W1513"/>
      <c r="X1513" s="397">
        <v>19</v>
      </c>
      <c r="Y1513" s="397">
        <v>68</v>
      </c>
    </row>
    <row r="1514" spans="1:25" x14ac:dyDescent="0.25">
      <c r="A1514">
        <f>'Page 1 - General Information'!$G$12</f>
        <v>113363103</v>
      </c>
      <c r="B1514" t="str">
        <f>'Page 1 - General Information'!$G$16</f>
        <v>5055</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113363103</v>
      </c>
      <c r="B1515" t="str">
        <f>'Page 1 - General Information'!$G$16</f>
        <v>5055</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113363103</v>
      </c>
      <c r="B1516" t="str">
        <f>'Page 1 - General Information'!$G$16</f>
        <v>5055</v>
      </c>
      <c r="C1516" s="395" t="s">
        <v>19068</v>
      </c>
      <c r="D1516"/>
      <c r="E1516"/>
      <c r="F1516"/>
      <c r="G1516"/>
      <c r="H1516"/>
      <c r="I1516"/>
      <c r="J1516"/>
      <c r="K1516"/>
      <c r="L1516"/>
      <c r="M1516"/>
      <c r="N1516" t="s">
        <v>4101</v>
      </c>
      <c r="O1516" s="396">
        <f>INDEX('Page 2 - Team Information'!$K$14:$AP$184,Y1516,X1516)</f>
        <v>6</v>
      </c>
      <c r="P1516"/>
      <c r="Q1516"/>
      <c r="R1516"/>
      <c r="S1516" t="s">
        <v>5602</v>
      </c>
      <c r="T1516"/>
      <c r="U1516"/>
      <c r="V1516"/>
      <c r="W1516"/>
      <c r="X1516" s="397">
        <v>22</v>
      </c>
      <c r="Y1516" s="397">
        <v>68</v>
      </c>
    </row>
    <row r="1517" spans="1:25" x14ac:dyDescent="0.25">
      <c r="A1517">
        <f>'Page 1 - General Information'!$G$12</f>
        <v>113363103</v>
      </c>
      <c r="B1517" t="str">
        <f>'Page 1 - General Information'!$G$16</f>
        <v>5055</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f>'Page 1 - General Information'!$G$12</f>
        <v>113363103</v>
      </c>
      <c r="B1518" t="str">
        <f>'Page 1 - General Information'!$G$16</f>
        <v>5055</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113363103</v>
      </c>
      <c r="B1519" t="str">
        <f>'Page 1 - General Information'!$G$16</f>
        <v>5055</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113363103</v>
      </c>
      <c r="B1520" t="str">
        <f>'Page 1 - General Information'!$G$16</f>
        <v>5055</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113363103</v>
      </c>
      <c r="B1521" t="str">
        <f>'Page 1 - General Information'!$G$16</f>
        <v>5055</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113363103</v>
      </c>
      <c r="B1522" t="str">
        <f>'Page 1 - General Information'!$G$16</f>
        <v>5055</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113363103</v>
      </c>
      <c r="B1523" t="str">
        <f>'Page 1 - General Information'!$G$16</f>
        <v>5055</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113363103</v>
      </c>
      <c r="B1524" t="str">
        <f>'Page 1 - General Information'!$G$16</f>
        <v>5055</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113363103</v>
      </c>
      <c r="B1525" t="str">
        <f>'Page 1 - General Information'!$G$16</f>
        <v>5055</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113363103</v>
      </c>
      <c r="B1526" t="str">
        <f>'Page 1 - General Information'!$G$16</f>
        <v>5055</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113363103</v>
      </c>
      <c r="B1527" t="str">
        <f>'Page 1 - General Information'!$G$16</f>
        <v>5055</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113363103</v>
      </c>
      <c r="B1528" t="str">
        <f>'Page 1 - General Information'!$G$16</f>
        <v>5055</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113363103</v>
      </c>
      <c r="B1529" t="str">
        <f>'Page 1 - General Information'!$G$16</f>
        <v>5055</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113363103</v>
      </c>
      <c r="B1530" t="str">
        <f>'Page 1 - General Information'!$G$16</f>
        <v>5055</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113363103</v>
      </c>
      <c r="B1531" t="str">
        <f>'Page 1 - General Information'!$G$16</f>
        <v>5055</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113363103</v>
      </c>
      <c r="B1532" t="str">
        <f>'Page 1 - General Information'!$G$16</f>
        <v>5055</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113363103</v>
      </c>
      <c r="B1533" t="str">
        <f>'Page 1 - General Information'!$G$16</f>
        <v>5055</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113363103</v>
      </c>
      <c r="B1534" t="str">
        <f>'Page 1 - General Information'!$G$16</f>
        <v>5055</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113363103</v>
      </c>
      <c r="B1535" t="str">
        <f>'Page 1 - General Information'!$G$16</f>
        <v>5055</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113363103</v>
      </c>
      <c r="B1536" t="str">
        <f>'Page 1 - General Information'!$G$16</f>
        <v>5055</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113363103</v>
      </c>
      <c r="B1537" t="str">
        <f>'Page 1 - General Information'!$G$16</f>
        <v>5055</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113363103</v>
      </c>
      <c r="B1538" t="str">
        <f>'Page 1 - General Information'!$G$16</f>
        <v>5055</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113363103</v>
      </c>
      <c r="B1539" t="str">
        <f>'Page 1 - General Information'!$G$16</f>
        <v>5055</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113363103</v>
      </c>
      <c r="B1540" t="str">
        <f>'Page 1 - General Information'!$G$16</f>
        <v>5055</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113363103</v>
      </c>
      <c r="B1541" t="str">
        <f>'Page 1 - General Information'!$G$16</f>
        <v>5055</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113363103</v>
      </c>
      <c r="B1542" t="str">
        <f>'Page 1 - General Information'!$G$16</f>
        <v>5055</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113363103</v>
      </c>
      <c r="B1543" t="str">
        <f>'Page 1 - General Information'!$G$16</f>
        <v>5055</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113363103</v>
      </c>
      <c r="B1544" t="str">
        <f>'Page 1 - General Information'!$G$16</f>
        <v>5055</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113363103</v>
      </c>
      <c r="B1545" t="str">
        <f>'Page 1 - General Information'!$G$16</f>
        <v>5055</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113363103</v>
      </c>
      <c r="B1546" t="str">
        <f>'Page 1 - General Information'!$G$16</f>
        <v>5055</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113363103</v>
      </c>
      <c r="B1547" t="str">
        <f>'Page 1 - General Information'!$G$16</f>
        <v>5055</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113363103</v>
      </c>
      <c r="B1548" t="str">
        <f>'Page 1 - General Information'!$G$16</f>
        <v>5055</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113363103</v>
      </c>
      <c r="B1549" t="str">
        <f>'Page 1 - General Information'!$G$16</f>
        <v>5055</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113363103</v>
      </c>
      <c r="B1550" t="str">
        <f>'Page 1 - General Information'!$G$16</f>
        <v>5055</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113363103</v>
      </c>
      <c r="B1551" t="str">
        <f>'Page 1 - General Information'!$G$16</f>
        <v>5055</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113363103</v>
      </c>
      <c r="B1552" t="str">
        <f>'Page 1 - General Information'!$G$16</f>
        <v>5055</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113363103</v>
      </c>
      <c r="B1553" t="str">
        <f>'Page 1 - General Information'!$G$16</f>
        <v>5055</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113363103</v>
      </c>
      <c r="B1554" t="str">
        <f>'Page 1 - General Information'!$G$16</f>
        <v>5055</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113363103</v>
      </c>
      <c r="B1555" t="str">
        <f>'Page 1 - General Information'!$G$16</f>
        <v>5055</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113363103</v>
      </c>
      <c r="B1556" t="str">
        <f>'Page 1 - General Information'!$G$16</f>
        <v>5055</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113363103</v>
      </c>
      <c r="B1557" t="str">
        <f>'Page 1 - General Information'!$G$16</f>
        <v>5055</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113363103</v>
      </c>
      <c r="B1558" t="str">
        <f>'Page 1 - General Information'!$G$16</f>
        <v>5055</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113363103</v>
      </c>
      <c r="B1559" t="str">
        <f>'Page 1 - General Information'!$G$16</f>
        <v>5055</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113363103</v>
      </c>
      <c r="B1560" t="str">
        <f>'Page 1 - General Information'!$G$16</f>
        <v>5055</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113363103</v>
      </c>
      <c r="B1561" t="str">
        <f>'Page 1 - General Information'!$G$16</f>
        <v>5055</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113363103</v>
      </c>
      <c r="B1562" t="str">
        <f>'Page 1 - General Information'!$G$16</f>
        <v>5055</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113363103</v>
      </c>
      <c r="B1563" t="str">
        <f>'Page 1 - General Information'!$G$16</f>
        <v>5055</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113363103</v>
      </c>
      <c r="B1564" t="str">
        <f>'Page 1 - General Information'!$G$16</f>
        <v>5055</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113363103</v>
      </c>
      <c r="B1565" t="str">
        <f>'Page 1 - General Information'!$G$16</f>
        <v>5055</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113363103</v>
      </c>
      <c r="B1566" t="str">
        <f>'Page 1 - General Information'!$G$16</f>
        <v>5055</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113363103</v>
      </c>
      <c r="B1567" t="str">
        <f>'Page 1 - General Information'!$G$16</f>
        <v>5055</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113363103</v>
      </c>
      <c r="B1568" t="str">
        <f>'Page 1 - General Information'!$G$16</f>
        <v>5055</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113363103</v>
      </c>
      <c r="B1569" t="str">
        <f>'Page 1 - General Information'!$G$16</f>
        <v>5055</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113363103</v>
      </c>
      <c r="B1570" t="str">
        <f>'Page 1 - General Information'!$G$16</f>
        <v>5055</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113363103</v>
      </c>
      <c r="B1571" t="str">
        <f>'Page 1 - General Information'!$G$16</f>
        <v>5055</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113363103</v>
      </c>
      <c r="B1572" t="str">
        <f>'Page 1 - General Information'!$G$16</f>
        <v>5055</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113363103</v>
      </c>
      <c r="B1573" t="str">
        <f>'Page 1 - General Information'!$G$16</f>
        <v>5055</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113363103</v>
      </c>
      <c r="B1574" t="str">
        <f>'Page 1 - General Information'!$G$16</f>
        <v>5055</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113363103</v>
      </c>
      <c r="B1575" t="str">
        <f>'Page 1 - General Information'!$G$16</f>
        <v>5055</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113363103</v>
      </c>
      <c r="B1576" t="str">
        <f>'Page 1 - General Information'!$G$16</f>
        <v>5055</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113363103</v>
      </c>
      <c r="B1577" t="str">
        <f>'Page 1 - General Information'!$G$16</f>
        <v>5055</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f>'Page 1 - General Information'!$G$12</f>
        <v>113363103</v>
      </c>
      <c r="B1578" t="str">
        <f>'Page 1 - General Information'!$G$16</f>
        <v>5055</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113363103</v>
      </c>
      <c r="B1579" t="str">
        <f>'Page 1 - General Information'!$G$16</f>
        <v>5055</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113363103</v>
      </c>
      <c r="B1580" t="str">
        <f>'Page 1 - General Information'!$G$16</f>
        <v>5055</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113363103</v>
      </c>
      <c r="B1581" t="str">
        <f>'Page 1 - General Information'!$G$16</f>
        <v>5055</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113363103</v>
      </c>
      <c r="B1582" t="str">
        <f>'Page 1 - General Information'!$G$16</f>
        <v>5055</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113363103</v>
      </c>
      <c r="B1583" t="str">
        <f>'Page 1 - General Information'!$G$16</f>
        <v>5055</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113363103</v>
      </c>
      <c r="B1584" t="str">
        <f>'Page 1 - General Information'!$G$16</f>
        <v>5055</v>
      </c>
      <c r="C1584" s="395" t="s">
        <v>19068</v>
      </c>
      <c r="D1584"/>
      <c r="E1584"/>
      <c r="F1584"/>
      <c r="G1584"/>
      <c r="H1584"/>
      <c r="I1584"/>
      <c r="J1584"/>
      <c r="K1584"/>
      <c r="L1584"/>
      <c r="M1584"/>
      <c r="N1584" t="s">
        <v>4101</v>
      </c>
      <c r="O1584" s="396">
        <f>INDEX('Page 2 - Team Information'!$K$14:$AP$184,Y1584,X1584)</f>
        <v>14</v>
      </c>
      <c r="P1584"/>
      <c r="Q1584"/>
      <c r="R1584"/>
      <c r="S1584" t="s">
        <v>5670</v>
      </c>
      <c r="T1584"/>
      <c r="U1584"/>
      <c r="V1584"/>
      <c r="W1584"/>
      <c r="X1584" s="397">
        <v>14</v>
      </c>
      <c r="Y1584" s="397">
        <v>73</v>
      </c>
    </row>
    <row r="1585" spans="1:25" x14ac:dyDescent="0.25">
      <c r="A1585">
        <f>'Page 1 - General Information'!$G$12</f>
        <v>113363103</v>
      </c>
      <c r="B1585" t="str">
        <f>'Page 1 - General Information'!$G$16</f>
        <v>5055</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113363103</v>
      </c>
      <c r="B1586" t="str">
        <f>'Page 1 - General Information'!$G$16</f>
        <v>5055</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113363103</v>
      </c>
      <c r="B1587" t="str">
        <f>'Page 1 - General Information'!$G$16</f>
        <v>5055</v>
      </c>
      <c r="C1587" s="395" t="s">
        <v>19068</v>
      </c>
      <c r="D1587"/>
      <c r="E1587"/>
      <c r="F1587"/>
      <c r="G1587"/>
      <c r="H1587"/>
      <c r="I1587"/>
      <c r="J1587"/>
      <c r="K1587"/>
      <c r="L1587"/>
      <c r="M1587"/>
      <c r="N1587" t="s">
        <v>4101</v>
      </c>
      <c r="O1587" s="396">
        <f>INDEX('Page 2 - Team Information'!$K$14:$AP$184,Y1587,X1587)</f>
        <v>14</v>
      </c>
      <c r="P1587"/>
      <c r="Q1587"/>
      <c r="R1587"/>
      <c r="S1587" t="s">
        <v>5673</v>
      </c>
      <c r="T1587"/>
      <c r="U1587"/>
      <c r="V1587"/>
      <c r="W1587"/>
      <c r="X1587" s="397">
        <v>17</v>
      </c>
      <c r="Y1587" s="397">
        <v>73</v>
      </c>
    </row>
    <row r="1588" spans="1:25" x14ac:dyDescent="0.25">
      <c r="A1588">
        <f>'Page 1 - General Information'!$G$12</f>
        <v>113363103</v>
      </c>
      <c r="B1588" t="str">
        <f>'Page 1 - General Information'!$G$16</f>
        <v>5055</v>
      </c>
      <c r="C1588" s="395" t="s">
        <v>19068</v>
      </c>
      <c r="D1588"/>
      <c r="E1588"/>
      <c r="F1588"/>
      <c r="G1588"/>
      <c r="H1588"/>
      <c r="I1588"/>
      <c r="J1588"/>
      <c r="K1588"/>
      <c r="L1588"/>
      <c r="M1588"/>
      <c r="N1588" t="s">
        <v>4101</v>
      </c>
      <c r="O1588" s="396">
        <f>INDEX('Page 2 - Team Information'!$K$14:$AP$184,Y1588,X1588)</f>
        <v>14</v>
      </c>
      <c r="P1588"/>
      <c r="Q1588"/>
      <c r="R1588"/>
      <c r="S1588" t="s">
        <v>5674</v>
      </c>
      <c r="T1588"/>
      <c r="U1588"/>
      <c r="V1588"/>
      <c r="W1588"/>
      <c r="X1588" s="397">
        <v>19</v>
      </c>
      <c r="Y1588" s="397">
        <v>73</v>
      </c>
    </row>
    <row r="1589" spans="1:25" x14ac:dyDescent="0.25">
      <c r="A1589">
        <f>'Page 1 - General Information'!$G$12</f>
        <v>113363103</v>
      </c>
      <c r="B1589" t="str">
        <f>'Page 1 - General Information'!$G$16</f>
        <v>5055</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113363103</v>
      </c>
      <c r="B1590" t="str">
        <f>'Page 1 - General Information'!$G$16</f>
        <v>5055</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113363103</v>
      </c>
      <c r="B1591" t="str">
        <f>'Page 1 - General Information'!$G$16</f>
        <v>5055</v>
      </c>
      <c r="C1591" s="395" t="s">
        <v>19068</v>
      </c>
      <c r="D1591"/>
      <c r="E1591"/>
      <c r="F1591"/>
      <c r="G1591"/>
      <c r="H1591"/>
      <c r="I1591"/>
      <c r="J1591"/>
      <c r="K1591"/>
      <c r="L1591"/>
      <c r="M1591"/>
      <c r="N1591" t="s">
        <v>4101</v>
      </c>
      <c r="O1591" s="396">
        <f>INDEX('Page 2 - Team Information'!$K$14:$AP$184,Y1591,X1591)</f>
        <v>14</v>
      </c>
      <c r="P1591"/>
      <c r="Q1591"/>
      <c r="R1591"/>
      <c r="S1591" t="s">
        <v>5677</v>
      </c>
      <c r="T1591"/>
      <c r="U1591"/>
      <c r="V1591"/>
      <c r="W1591"/>
      <c r="X1591" s="397">
        <v>22</v>
      </c>
      <c r="Y1591" s="397">
        <v>73</v>
      </c>
    </row>
    <row r="1592" spans="1:25" x14ac:dyDescent="0.25">
      <c r="A1592">
        <f>'Page 1 - General Information'!$G$12</f>
        <v>113363103</v>
      </c>
      <c r="B1592" t="str">
        <f>'Page 1 - General Information'!$G$16</f>
        <v>5055</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113363103</v>
      </c>
      <c r="B1593" t="str">
        <f>'Page 1 - General Information'!$G$16</f>
        <v>5055</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113363103</v>
      </c>
      <c r="B1594" t="str">
        <f>'Page 1 - General Information'!$G$16</f>
        <v>5055</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113363103</v>
      </c>
      <c r="B1595" t="str">
        <f>'Page 1 - General Information'!$G$16</f>
        <v>5055</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113363103</v>
      </c>
      <c r="B1596" t="str">
        <f>'Page 1 - General Information'!$G$16</f>
        <v>5055</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113363103</v>
      </c>
      <c r="B1597" t="str">
        <f>'Page 1 - General Information'!$G$16</f>
        <v>5055</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113363103</v>
      </c>
      <c r="B1598" t="str">
        <f>'Page 1 - General Information'!$G$16</f>
        <v>5055</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113363103</v>
      </c>
      <c r="B1599" t="str">
        <f>'Page 1 - General Information'!$G$16</f>
        <v>5055</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113363103</v>
      </c>
      <c r="B1600" t="str">
        <f>'Page 1 - General Information'!$G$16</f>
        <v>5055</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113363103</v>
      </c>
      <c r="B1601" t="str">
        <f>'Page 1 - General Information'!$G$16</f>
        <v>5055</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113363103</v>
      </c>
      <c r="B1602" t="str">
        <f>'Page 1 - General Information'!$G$16</f>
        <v>5055</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113363103</v>
      </c>
      <c r="B1603" t="str">
        <f>'Page 1 - General Information'!$G$16</f>
        <v>5055</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113363103</v>
      </c>
      <c r="B1604" t="str">
        <f>'Page 1 - General Information'!$G$16</f>
        <v>5055</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113363103</v>
      </c>
      <c r="B1605" t="str">
        <f>'Page 1 - General Information'!$G$16</f>
        <v>5055</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113363103</v>
      </c>
      <c r="B1606" t="str">
        <f>'Page 1 - General Information'!$G$16</f>
        <v>5055</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113363103</v>
      </c>
      <c r="B1607" t="str">
        <f>'Page 1 - General Information'!$G$16</f>
        <v>5055</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113363103</v>
      </c>
      <c r="B1608" t="str">
        <f>'Page 1 - General Information'!$G$16</f>
        <v>5055</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113363103</v>
      </c>
      <c r="B1609" t="str">
        <f>'Page 1 - General Information'!$G$16</f>
        <v>5055</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113363103</v>
      </c>
      <c r="B1610" t="str">
        <f>'Page 1 - General Information'!$G$16</f>
        <v>5055</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113363103</v>
      </c>
      <c r="B1611" t="str">
        <f>'Page 1 - General Information'!$G$16</f>
        <v>5055</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113363103</v>
      </c>
      <c r="B1612" t="str">
        <f>'Page 1 - General Information'!$G$16</f>
        <v>5055</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113363103</v>
      </c>
      <c r="B1613" t="str">
        <f>'Page 1 - General Information'!$G$16</f>
        <v>5055</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113363103</v>
      </c>
      <c r="B1614" t="str">
        <f>'Page 1 - General Information'!$G$16</f>
        <v>5055</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113363103</v>
      </c>
      <c r="B1615" t="str">
        <f>'Page 1 - General Information'!$G$16</f>
        <v>5055</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113363103</v>
      </c>
      <c r="B1616" t="str">
        <f>'Page 1 - General Information'!$G$16</f>
        <v>5055</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113363103</v>
      </c>
      <c r="B1617" t="str">
        <f>'Page 1 - General Information'!$G$16</f>
        <v>5055</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113363103</v>
      </c>
      <c r="B1618" t="str">
        <f>'Page 1 - General Information'!$G$16</f>
        <v>5055</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113363103</v>
      </c>
      <c r="B1619" t="str">
        <f>'Page 1 - General Information'!$G$16</f>
        <v>5055</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113363103</v>
      </c>
      <c r="B1620" t="str">
        <f>'Page 1 - General Information'!$G$16</f>
        <v>5055</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113363103</v>
      </c>
      <c r="B1621" t="str">
        <f>'Page 1 - General Information'!$G$16</f>
        <v>5055</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113363103</v>
      </c>
      <c r="B1622" t="str">
        <f>'Page 1 - General Information'!$G$16</f>
        <v>5055</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113363103</v>
      </c>
      <c r="B1623" t="str">
        <f>'Page 1 - General Information'!$G$16</f>
        <v>5055</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113363103</v>
      </c>
      <c r="B1624" t="str">
        <f>'Page 1 - General Information'!$G$16</f>
        <v>5055</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113363103</v>
      </c>
      <c r="B1625" t="str">
        <f>'Page 1 - General Information'!$G$16</f>
        <v>5055</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113363103</v>
      </c>
      <c r="B1626" t="str">
        <f>'Page 1 - General Information'!$G$16</f>
        <v>5055</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113363103</v>
      </c>
      <c r="B1627" t="str">
        <f>'Page 1 - General Information'!$G$16</f>
        <v>5055</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113363103</v>
      </c>
      <c r="B1628" t="str">
        <f>'Page 1 - General Information'!$G$16</f>
        <v>5055</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113363103</v>
      </c>
      <c r="B1629" t="str">
        <f>'Page 1 - General Information'!$G$16</f>
        <v>5055</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113363103</v>
      </c>
      <c r="B1630" t="str">
        <f>'Page 1 - General Information'!$G$16</f>
        <v>5055</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113363103</v>
      </c>
      <c r="B1631" t="str">
        <f>'Page 1 - General Information'!$G$16</f>
        <v>5055</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113363103</v>
      </c>
      <c r="B1632" t="str">
        <f>'Page 1 - General Information'!$G$16</f>
        <v>5055</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113363103</v>
      </c>
      <c r="B1633" t="str">
        <f>'Page 1 - General Information'!$G$16</f>
        <v>5055</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113363103</v>
      </c>
      <c r="B1634" t="str">
        <f>'Page 1 - General Information'!$G$16</f>
        <v>5055</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113363103</v>
      </c>
      <c r="B1635" t="str">
        <f>'Page 1 - General Information'!$G$16</f>
        <v>5055</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113363103</v>
      </c>
      <c r="B1636" t="str">
        <f>'Page 1 - General Information'!$G$16</f>
        <v>5055</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113363103</v>
      </c>
      <c r="B1637" t="str">
        <f>'Page 1 - General Information'!$G$16</f>
        <v>5055</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113363103</v>
      </c>
      <c r="B1638" t="str">
        <f>'Page 1 - General Information'!$G$16</f>
        <v>5055</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113363103</v>
      </c>
      <c r="B1639" t="str">
        <f>'Page 1 - General Information'!$G$16</f>
        <v>5055</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113363103</v>
      </c>
      <c r="B1640" t="str">
        <f>'Page 1 - General Information'!$G$16</f>
        <v>5055</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113363103</v>
      </c>
      <c r="B1641" t="str">
        <f>'Page 1 - General Information'!$G$16</f>
        <v>5055</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113363103</v>
      </c>
      <c r="B1642" t="str">
        <f>'Page 1 - General Information'!$G$16</f>
        <v>5055</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113363103</v>
      </c>
      <c r="B1643" t="str">
        <f>'Page 1 - General Information'!$G$16</f>
        <v>5055</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113363103</v>
      </c>
      <c r="B1644" t="str">
        <f>'Page 1 - General Information'!$G$16</f>
        <v>5055</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113363103</v>
      </c>
      <c r="B1645" t="str">
        <f>'Page 1 - General Information'!$G$16</f>
        <v>5055</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113363103</v>
      </c>
      <c r="B1646" t="str">
        <f>'Page 1 - General Information'!$G$16</f>
        <v>5055</v>
      </c>
      <c r="C1646" s="395" t="s">
        <v>19068</v>
      </c>
      <c r="D1646"/>
      <c r="E1646"/>
      <c r="F1646"/>
      <c r="G1646"/>
      <c r="H1646"/>
      <c r="I1646"/>
      <c r="J1646"/>
      <c r="K1646"/>
      <c r="L1646"/>
      <c r="M1646"/>
      <c r="N1646" t="s">
        <v>4101</v>
      </c>
      <c r="O1646" s="396">
        <f>INDEX('Page 2 - Team Information'!$K$14:$AP$184,Y1646,X1646)</f>
        <v>6</v>
      </c>
      <c r="P1646"/>
      <c r="Q1646"/>
      <c r="R1646"/>
      <c r="S1646" t="s">
        <v>5732</v>
      </c>
      <c r="T1646"/>
      <c r="U1646"/>
      <c r="V1646"/>
      <c r="W1646"/>
      <c r="X1646" s="397">
        <v>16</v>
      </c>
      <c r="Y1646" s="397">
        <v>77</v>
      </c>
    </row>
    <row r="1647" spans="1:25" x14ac:dyDescent="0.25">
      <c r="A1647">
        <f>'Page 1 - General Information'!$G$12</f>
        <v>113363103</v>
      </c>
      <c r="B1647" t="str">
        <f>'Page 1 - General Information'!$G$16</f>
        <v>5055</v>
      </c>
      <c r="C1647" s="395" t="s">
        <v>19068</v>
      </c>
      <c r="D1647"/>
      <c r="E1647"/>
      <c r="F1647"/>
      <c r="G1647"/>
      <c r="H1647"/>
      <c r="I1647"/>
      <c r="J1647"/>
      <c r="K1647"/>
      <c r="L1647"/>
      <c r="M1647"/>
      <c r="N1647" t="s">
        <v>4101</v>
      </c>
      <c r="O1647" s="396">
        <f>INDEX('Page 2 - Team Information'!$K$14:$AP$184,Y1647,X1647)</f>
        <v>6</v>
      </c>
      <c r="P1647"/>
      <c r="Q1647"/>
      <c r="R1647"/>
      <c r="S1647" t="s">
        <v>5733</v>
      </c>
      <c r="T1647"/>
      <c r="U1647"/>
      <c r="V1647"/>
      <c r="W1647"/>
      <c r="X1647" s="397">
        <v>17</v>
      </c>
      <c r="Y1647" s="397">
        <v>77</v>
      </c>
    </row>
    <row r="1648" spans="1:25" x14ac:dyDescent="0.25">
      <c r="A1648">
        <f>'Page 1 - General Information'!$G$12</f>
        <v>113363103</v>
      </c>
      <c r="B1648" t="str">
        <f>'Page 1 - General Information'!$G$16</f>
        <v>5055</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113363103</v>
      </c>
      <c r="B1649" t="str">
        <f>'Page 1 - General Information'!$G$16</f>
        <v>5055</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113363103</v>
      </c>
      <c r="B1650" t="str">
        <f>'Page 1 - General Information'!$G$16</f>
        <v>5055</v>
      </c>
      <c r="C1650" s="395" t="s">
        <v>19068</v>
      </c>
      <c r="D1650"/>
      <c r="E1650"/>
      <c r="F1650"/>
      <c r="G1650"/>
      <c r="H1650"/>
      <c r="I1650"/>
      <c r="J1650"/>
      <c r="K1650"/>
      <c r="L1650"/>
      <c r="M1650"/>
      <c r="N1650" t="s">
        <v>4101</v>
      </c>
      <c r="O1650" s="396">
        <f>INDEX('Page 2 - Team Information'!$K$14:$AP$184,Y1650,X1650)</f>
        <v>6</v>
      </c>
      <c r="P1650"/>
      <c r="Q1650"/>
      <c r="R1650"/>
      <c r="S1650" t="s">
        <v>5736</v>
      </c>
      <c r="T1650"/>
      <c r="U1650"/>
      <c r="V1650"/>
      <c r="W1650"/>
      <c r="X1650" s="397">
        <v>21</v>
      </c>
      <c r="Y1650" s="397">
        <v>77</v>
      </c>
    </row>
    <row r="1651" spans="1:25" x14ac:dyDescent="0.25">
      <c r="A1651">
        <f>'Page 1 - General Information'!$G$12</f>
        <v>113363103</v>
      </c>
      <c r="B1651" t="str">
        <f>'Page 1 - General Information'!$G$16</f>
        <v>5055</v>
      </c>
      <c r="C1651" s="395" t="s">
        <v>19068</v>
      </c>
      <c r="D1651"/>
      <c r="E1651"/>
      <c r="F1651"/>
      <c r="G1651"/>
      <c r="H1651"/>
      <c r="I1651"/>
      <c r="J1651"/>
      <c r="K1651"/>
      <c r="L1651"/>
      <c r="M1651"/>
      <c r="N1651" t="s">
        <v>4101</v>
      </c>
      <c r="O1651" s="396">
        <f>INDEX('Page 2 - Team Information'!$K$14:$AP$184,Y1651,X1651)</f>
        <v>6</v>
      </c>
      <c r="P1651"/>
      <c r="Q1651"/>
      <c r="R1651"/>
      <c r="S1651" t="s">
        <v>5737</v>
      </c>
      <c r="T1651"/>
      <c r="U1651"/>
      <c r="V1651"/>
      <c r="W1651"/>
      <c r="X1651" s="397">
        <v>22</v>
      </c>
      <c r="Y1651" s="397">
        <v>77</v>
      </c>
    </row>
    <row r="1652" spans="1:25" x14ac:dyDescent="0.25">
      <c r="A1652">
        <f>'Page 1 - General Information'!$G$12</f>
        <v>113363103</v>
      </c>
      <c r="B1652" t="str">
        <f>'Page 1 - General Information'!$G$16</f>
        <v>5055</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113363103</v>
      </c>
      <c r="B1653" t="str">
        <f>'Page 1 - General Information'!$G$16</f>
        <v>5055</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113363103</v>
      </c>
      <c r="B1654" t="str">
        <f>'Page 1 - General Information'!$G$16</f>
        <v>5055</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113363103</v>
      </c>
      <c r="B1655" t="str">
        <f>'Page 1 - General Information'!$G$16</f>
        <v>5055</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113363103</v>
      </c>
      <c r="B1656" t="str">
        <f>'Page 1 - General Information'!$G$16</f>
        <v>5055</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113363103</v>
      </c>
      <c r="B1657" t="str">
        <f>'Page 1 - General Information'!$G$16</f>
        <v>5055</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113363103</v>
      </c>
      <c r="B1658" t="str">
        <f>'Page 1 - General Information'!$G$16</f>
        <v>5055</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113363103</v>
      </c>
      <c r="B1659" t="str">
        <f>'Page 1 - General Information'!$G$16</f>
        <v>5055</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113363103</v>
      </c>
      <c r="B1660" t="str">
        <f>'Page 1 - General Information'!$G$16</f>
        <v>5055</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113363103</v>
      </c>
      <c r="B1661" t="str">
        <f>'Page 1 - General Information'!$G$16</f>
        <v>5055</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113363103</v>
      </c>
      <c r="B1662" t="str">
        <f>'Page 1 - General Information'!$G$16</f>
        <v>5055</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113363103</v>
      </c>
      <c r="B1663" t="str">
        <f>'Page 1 - General Information'!$G$16</f>
        <v>5055</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113363103</v>
      </c>
      <c r="B1664" t="str">
        <f>'Page 1 - General Information'!$G$16</f>
        <v>5055</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113363103</v>
      </c>
      <c r="B1665" t="str">
        <f>'Page 1 - General Information'!$G$16</f>
        <v>5055</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113363103</v>
      </c>
      <c r="B1666" t="str">
        <f>'Page 1 - General Information'!$G$16</f>
        <v>5055</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113363103</v>
      </c>
      <c r="B1667" t="str">
        <f>'Page 1 - General Information'!$G$16</f>
        <v>5055</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113363103</v>
      </c>
      <c r="B1668" t="str">
        <f>'Page 1 - General Information'!$G$16</f>
        <v>5055</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113363103</v>
      </c>
      <c r="B1669" t="str">
        <f>'Page 1 - General Information'!$G$16</f>
        <v>5055</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113363103</v>
      </c>
      <c r="B1670" t="str">
        <f>'Page 1 - General Information'!$G$16</f>
        <v>5055</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113363103</v>
      </c>
      <c r="B1671" t="str">
        <f>'Page 1 - General Information'!$G$16</f>
        <v>5055</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113363103</v>
      </c>
      <c r="B1672" t="str">
        <f>'Page 1 - General Information'!$G$16</f>
        <v>5055</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113363103</v>
      </c>
      <c r="B1673" t="str">
        <f>'Page 1 - General Information'!$G$16</f>
        <v>5055</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113363103</v>
      </c>
      <c r="B1674" t="str">
        <f>'Page 1 - General Information'!$G$16</f>
        <v>5055</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113363103</v>
      </c>
      <c r="B1675" t="str">
        <f>'Page 1 - General Information'!$G$16</f>
        <v>5055</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113363103</v>
      </c>
      <c r="B1676" t="str">
        <f>'Page 1 - General Information'!$G$16</f>
        <v>5055</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113363103</v>
      </c>
      <c r="B1677" t="str">
        <f>'Page 1 - General Information'!$G$16</f>
        <v>5055</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113363103</v>
      </c>
      <c r="B1678" t="str">
        <f>'Page 1 - General Information'!$G$16</f>
        <v>5055</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113363103</v>
      </c>
      <c r="B1679" t="str">
        <f>'Page 1 - General Information'!$G$16</f>
        <v>5055</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113363103</v>
      </c>
      <c r="B1680" t="str">
        <f>'Page 1 - General Information'!$G$16</f>
        <v>5055</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113363103</v>
      </c>
      <c r="B1681" t="str">
        <f>'Page 1 - General Information'!$G$16</f>
        <v>5055</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113363103</v>
      </c>
      <c r="B1682" t="str">
        <f>'Page 1 - General Information'!$G$16</f>
        <v>5055</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113363103</v>
      </c>
      <c r="B1683" t="str">
        <f>'Page 1 - General Information'!$G$16</f>
        <v>5055</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25">
      <c r="A1684">
        <f>'Page 1 - General Information'!$G$12</f>
        <v>113363103</v>
      </c>
      <c r="B1684" t="str">
        <f>'Page 1 - General Information'!$G$16</f>
        <v>5055</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113363103</v>
      </c>
      <c r="B1685" t="str">
        <f>'Page 1 - General Information'!$G$16</f>
        <v>5055</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113363103</v>
      </c>
      <c r="B1686" t="str">
        <f>'Page 1 - General Information'!$G$16</f>
        <v>5055</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113363103</v>
      </c>
      <c r="B1687" t="str">
        <f>'Page 1 - General Information'!$G$16</f>
        <v>5055</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113363103</v>
      </c>
      <c r="B1688" t="str">
        <f>'Page 1 - General Information'!$G$16</f>
        <v>5055</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113363103</v>
      </c>
      <c r="B1689" t="str">
        <f>'Page 1 - General Information'!$G$16</f>
        <v>5055</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113363103</v>
      </c>
      <c r="B1690" t="str">
        <f>'Page 1 - General Information'!$G$16</f>
        <v>5055</v>
      </c>
      <c r="C1690" s="395" t="s">
        <v>19068</v>
      </c>
      <c r="D1690"/>
      <c r="E1690"/>
      <c r="F1690"/>
      <c r="G1690"/>
      <c r="H1690"/>
      <c r="I1690"/>
      <c r="J1690"/>
      <c r="K1690"/>
      <c r="L1690"/>
      <c r="M1690"/>
      <c r="N1690" t="s">
        <v>4101</v>
      </c>
      <c r="O1690" s="396">
        <f>INDEX('Page 2 - Team Information'!$K$14:$AP$184,Y1690,X1690)</f>
        <v>6</v>
      </c>
      <c r="P1690"/>
      <c r="Q1690"/>
      <c r="R1690"/>
      <c r="S1690" t="s">
        <v>5776</v>
      </c>
      <c r="T1690"/>
      <c r="U1690"/>
      <c r="V1690"/>
      <c r="W1690"/>
      <c r="X1690" s="397">
        <v>15</v>
      </c>
      <c r="Y1690" s="397">
        <v>80</v>
      </c>
    </row>
    <row r="1691" spans="1:25" x14ac:dyDescent="0.25">
      <c r="A1691">
        <f>'Page 1 - General Information'!$G$12</f>
        <v>113363103</v>
      </c>
      <c r="B1691" t="str">
        <f>'Page 1 - General Information'!$G$16</f>
        <v>5055</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113363103</v>
      </c>
      <c r="B1692" t="str">
        <f>'Page 1 - General Information'!$G$16</f>
        <v>5055</v>
      </c>
      <c r="C1692" s="395" t="s">
        <v>19068</v>
      </c>
      <c r="D1692"/>
      <c r="E1692"/>
      <c r="F1692"/>
      <c r="G1692"/>
      <c r="H1692"/>
      <c r="I1692"/>
      <c r="J1692"/>
      <c r="K1692"/>
      <c r="L1692"/>
      <c r="M1692"/>
      <c r="N1692" t="s">
        <v>4101</v>
      </c>
      <c r="O1692" s="396">
        <f>INDEX('Page 2 - Team Information'!$K$14:$AP$184,Y1692,X1692)</f>
        <v>6</v>
      </c>
      <c r="P1692"/>
      <c r="Q1692"/>
      <c r="R1692"/>
      <c r="S1692" t="s">
        <v>5778</v>
      </c>
      <c r="T1692"/>
      <c r="U1692"/>
      <c r="V1692"/>
      <c r="W1692"/>
      <c r="X1692" s="397">
        <v>17</v>
      </c>
      <c r="Y1692" s="397">
        <v>80</v>
      </c>
    </row>
    <row r="1693" spans="1:25" x14ac:dyDescent="0.25">
      <c r="A1693">
        <f>'Page 1 - General Information'!$G$12</f>
        <v>113363103</v>
      </c>
      <c r="B1693" t="str">
        <f>'Page 1 - General Information'!$G$16</f>
        <v>5055</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113363103</v>
      </c>
      <c r="B1694" t="str">
        <f>'Page 1 - General Information'!$G$16</f>
        <v>5055</v>
      </c>
      <c r="C1694" s="395" t="s">
        <v>19068</v>
      </c>
      <c r="D1694"/>
      <c r="E1694"/>
      <c r="F1694"/>
      <c r="G1694"/>
      <c r="H1694"/>
      <c r="I1694"/>
      <c r="J1694"/>
      <c r="K1694"/>
      <c r="L1694"/>
      <c r="M1694"/>
      <c r="N1694" t="s">
        <v>4101</v>
      </c>
      <c r="O1694" s="396">
        <f>INDEX('Page 2 - Team Information'!$K$14:$AP$184,Y1694,X1694)</f>
        <v>6</v>
      </c>
      <c r="P1694"/>
      <c r="Q1694"/>
      <c r="R1694"/>
      <c r="S1694" t="s">
        <v>5780</v>
      </c>
      <c r="T1694"/>
      <c r="U1694"/>
      <c r="V1694"/>
      <c r="W1694"/>
      <c r="X1694" s="397">
        <v>20</v>
      </c>
      <c r="Y1694" s="397">
        <v>80</v>
      </c>
    </row>
    <row r="1695" spans="1:25" x14ac:dyDescent="0.25">
      <c r="A1695">
        <f>'Page 1 - General Information'!$G$12</f>
        <v>113363103</v>
      </c>
      <c r="B1695" t="str">
        <f>'Page 1 - General Information'!$G$16</f>
        <v>5055</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113363103</v>
      </c>
      <c r="B1696" t="str">
        <f>'Page 1 - General Information'!$G$16</f>
        <v>5055</v>
      </c>
      <c r="C1696" s="395" t="s">
        <v>19068</v>
      </c>
      <c r="D1696"/>
      <c r="E1696"/>
      <c r="F1696"/>
      <c r="G1696"/>
      <c r="H1696"/>
      <c r="I1696"/>
      <c r="J1696"/>
      <c r="K1696"/>
      <c r="L1696"/>
      <c r="M1696"/>
      <c r="N1696" t="s">
        <v>4101</v>
      </c>
      <c r="O1696" s="396">
        <f>INDEX('Page 2 - Team Information'!$K$14:$AP$184,Y1696,X1696)</f>
        <v>6</v>
      </c>
      <c r="P1696"/>
      <c r="Q1696"/>
      <c r="R1696"/>
      <c r="S1696" t="s">
        <v>5782</v>
      </c>
      <c r="T1696"/>
      <c r="U1696"/>
      <c r="V1696"/>
      <c r="W1696"/>
      <c r="X1696" s="397">
        <v>22</v>
      </c>
      <c r="Y1696" s="397">
        <v>80</v>
      </c>
    </row>
    <row r="1697" spans="1:25" x14ac:dyDescent="0.25">
      <c r="A1697">
        <f>'Page 1 - General Information'!$G$12</f>
        <v>113363103</v>
      </c>
      <c r="B1697" t="str">
        <f>'Page 1 - General Information'!$G$16</f>
        <v>5055</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113363103</v>
      </c>
      <c r="B1698" t="str">
        <f>'Page 1 - General Information'!$G$16</f>
        <v>5055</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113363103</v>
      </c>
      <c r="B1699" t="str">
        <f>'Page 1 - General Information'!$G$16</f>
        <v>5055</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113363103</v>
      </c>
      <c r="B1700" t="str">
        <f>'Page 1 - General Information'!$G$16</f>
        <v>5055</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113363103</v>
      </c>
      <c r="B1701" t="str">
        <f>'Page 1 - General Information'!$G$16</f>
        <v>5055</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113363103</v>
      </c>
      <c r="B1702" t="str">
        <f>'Page 1 - General Information'!$G$16</f>
        <v>5055</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113363103</v>
      </c>
      <c r="B1703" t="str">
        <f>'Page 1 - General Information'!$G$16</f>
        <v>5055</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113363103</v>
      </c>
      <c r="B1704" t="str">
        <f>'Page 1 - General Information'!$G$16</f>
        <v>5055</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113363103</v>
      </c>
      <c r="B1705" t="str">
        <f>'Page 1 - General Information'!$G$16</f>
        <v>5055</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f>'Page 1 - General Information'!$G$12</f>
        <v>113363103</v>
      </c>
      <c r="B1706" t="str">
        <f>'Page 1 - General Information'!$G$16</f>
        <v>5055</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113363103</v>
      </c>
      <c r="B1707" t="str">
        <f>'Page 1 - General Information'!$G$16</f>
        <v>5055</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f>'Page 1 - General Information'!$G$12</f>
        <v>113363103</v>
      </c>
      <c r="B1708" t="str">
        <f>'Page 1 - General Information'!$G$16</f>
        <v>5055</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113363103</v>
      </c>
      <c r="B1709" t="str">
        <f>'Page 1 - General Information'!$G$16</f>
        <v>5055</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113363103</v>
      </c>
      <c r="B1710" t="str">
        <f>'Page 1 - General Information'!$G$16</f>
        <v>5055</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113363103</v>
      </c>
      <c r="B1711" t="str">
        <f>'Page 1 - General Information'!$G$16</f>
        <v>5055</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113363103</v>
      </c>
      <c r="B1712" t="str">
        <f>'Page 1 - General Information'!$G$16</f>
        <v>5055</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113363103</v>
      </c>
      <c r="B1713" t="str">
        <f>'Page 1 - General Information'!$G$16</f>
        <v>5055</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113363103</v>
      </c>
      <c r="B1714" t="str">
        <f>'Page 1 - General Information'!$G$16</f>
        <v>5055</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113363103</v>
      </c>
      <c r="B1715" t="str">
        <f>'Page 1 - General Information'!$G$16</f>
        <v>5055</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113363103</v>
      </c>
      <c r="B1716" t="str">
        <f>'Page 1 - General Information'!$G$16</f>
        <v>5055</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113363103</v>
      </c>
      <c r="B1717" t="str">
        <f>'Page 1 - General Information'!$G$16</f>
        <v>5055</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113363103</v>
      </c>
      <c r="B1718" t="str">
        <f>'Page 1 - General Information'!$G$16</f>
        <v>5055</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113363103</v>
      </c>
      <c r="B1719" t="str">
        <f>'Page 1 - General Information'!$G$16</f>
        <v>5055</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113363103</v>
      </c>
      <c r="B1720" t="str">
        <f>'Page 1 - General Information'!$G$16</f>
        <v>5055</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113363103</v>
      </c>
      <c r="B1721" t="str">
        <f>'Page 1 - General Information'!$G$16</f>
        <v>5055</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113363103</v>
      </c>
      <c r="B1722" t="str">
        <f>'Page 1 - General Information'!$G$16</f>
        <v>5055</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113363103</v>
      </c>
      <c r="B1723" t="str">
        <f>'Page 1 - General Information'!$G$16</f>
        <v>5055</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113363103</v>
      </c>
      <c r="B1724" t="str">
        <f>'Page 1 - General Information'!$G$16</f>
        <v>5055</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113363103</v>
      </c>
      <c r="B1725" t="str">
        <f>'Page 1 - General Information'!$G$16</f>
        <v>5055</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113363103</v>
      </c>
      <c r="B1726" t="str">
        <f>'Page 1 - General Information'!$G$16</f>
        <v>5055</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113363103</v>
      </c>
      <c r="B1727" t="str">
        <f>'Page 1 - General Information'!$G$16</f>
        <v>5055</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113363103</v>
      </c>
      <c r="B1728" t="str">
        <f>'Page 1 - General Information'!$G$16</f>
        <v>5055</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113363103</v>
      </c>
      <c r="B1729" t="str">
        <f>'Page 1 - General Information'!$G$16</f>
        <v>5055</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113363103</v>
      </c>
      <c r="B1730" t="str">
        <f>'Page 1 - General Information'!$G$16</f>
        <v>5055</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113363103</v>
      </c>
      <c r="B1731" t="str">
        <f>'Page 1 - General Information'!$G$16</f>
        <v>5055</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113363103</v>
      </c>
      <c r="B1732" t="str">
        <f>'Page 1 - General Information'!$G$16</f>
        <v>5055</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113363103</v>
      </c>
      <c r="B1733" t="str">
        <f>'Page 1 - General Information'!$G$16</f>
        <v>5055</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113363103</v>
      </c>
      <c r="B1734" t="str">
        <f>'Page 1 - General Information'!$G$16</f>
        <v>5055</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113363103</v>
      </c>
      <c r="B1735" t="str">
        <f>'Page 1 - General Information'!$G$16</f>
        <v>5055</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113363103</v>
      </c>
      <c r="B1736" t="str">
        <f>'Page 1 - General Information'!$G$16</f>
        <v>5055</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113363103</v>
      </c>
      <c r="B1737" t="str">
        <f>'Page 1 - General Information'!$G$16</f>
        <v>5055</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113363103</v>
      </c>
      <c r="B1738" t="str">
        <f>'Page 1 - General Information'!$G$16</f>
        <v>5055</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113363103</v>
      </c>
      <c r="B1739" t="str">
        <f>'Page 1 - General Information'!$G$16</f>
        <v>5055</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113363103</v>
      </c>
      <c r="B1740" t="str">
        <f>'Page 1 - General Information'!$G$16</f>
        <v>5055</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113363103</v>
      </c>
      <c r="B1741" t="str">
        <f>'Page 1 - General Information'!$G$16</f>
        <v>5055</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113363103</v>
      </c>
      <c r="B1742" t="str">
        <f>'Page 1 - General Information'!$G$16</f>
        <v>5055</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113363103</v>
      </c>
      <c r="B1743" t="str">
        <f>'Page 1 - General Information'!$G$16</f>
        <v>5055</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113363103</v>
      </c>
      <c r="B1744" t="str">
        <f>'Page 1 - General Information'!$G$16</f>
        <v>5055</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113363103</v>
      </c>
      <c r="B1745" t="str">
        <f>'Page 1 - General Information'!$G$16</f>
        <v>5055</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113363103</v>
      </c>
      <c r="B1746" t="str">
        <f>'Page 1 - General Information'!$G$16</f>
        <v>5055</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113363103</v>
      </c>
      <c r="B1747" t="str">
        <f>'Page 1 - General Information'!$G$16</f>
        <v>5055</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113363103</v>
      </c>
      <c r="B1748" t="str">
        <f>'Page 1 - General Information'!$G$16</f>
        <v>5055</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113363103</v>
      </c>
      <c r="B1749" t="str">
        <f>'Page 1 - General Information'!$G$16</f>
        <v>5055</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f>'Page 1 - General Information'!$G$12</f>
        <v>113363103</v>
      </c>
      <c r="B1750" t="str">
        <f>'Page 1 - General Information'!$G$16</f>
        <v>5055</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113363103</v>
      </c>
      <c r="B1751" t="str">
        <f>'Page 1 - General Information'!$G$16</f>
        <v>5055</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113363103</v>
      </c>
      <c r="B1752" t="str">
        <f>'Page 1 - General Information'!$G$16</f>
        <v>5055</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f>'Page 1 - General Information'!$G$12</f>
        <v>113363103</v>
      </c>
      <c r="B1753" t="str">
        <f>'Page 1 - General Information'!$G$16</f>
        <v>5055</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113363103</v>
      </c>
      <c r="B1754" t="str">
        <f>'Page 1 - General Information'!$G$16</f>
        <v>5055</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113363103</v>
      </c>
      <c r="B1755" t="str">
        <f>'Page 1 - General Information'!$G$16</f>
        <v>5055</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113363103</v>
      </c>
      <c r="B1756" t="str">
        <f>'Page 1 - General Information'!$G$16</f>
        <v>5055</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113363103</v>
      </c>
      <c r="B1757" t="str">
        <f>'Page 1 - General Information'!$G$16</f>
        <v>5055</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113363103</v>
      </c>
      <c r="B1758" t="str">
        <f>'Page 1 - General Information'!$G$16</f>
        <v>5055</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113363103</v>
      </c>
      <c r="B1759" t="str">
        <f>'Page 1 - General Information'!$G$16</f>
        <v>5055</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113363103</v>
      </c>
      <c r="B1760" t="str">
        <f>'Page 1 - General Information'!$G$16</f>
        <v>5055</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113363103</v>
      </c>
      <c r="B1761" t="str">
        <f>'Page 1 - General Information'!$G$16</f>
        <v>5055</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113363103</v>
      </c>
      <c r="B1762" t="str">
        <f>'Page 1 - General Information'!$G$16</f>
        <v>5055</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113363103</v>
      </c>
      <c r="B1763" t="str">
        <f>'Page 1 - General Information'!$G$16</f>
        <v>5055</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113363103</v>
      </c>
      <c r="B1764" t="str">
        <f>'Page 1 - General Information'!$G$16</f>
        <v>5055</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113363103</v>
      </c>
      <c r="B1765" t="str">
        <f>'Page 1 - General Information'!$G$16</f>
        <v>5055</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113363103</v>
      </c>
      <c r="B1766" t="str">
        <f>'Page 1 - General Information'!$G$16</f>
        <v>5055</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113363103</v>
      </c>
      <c r="B1767" t="str">
        <f>'Page 1 - General Information'!$G$16</f>
        <v>5055</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113363103</v>
      </c>
      <c r="B1768" t="str">
        <f>'Page 1 - General Information'!$G$16</f>
        <v>5055</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113363103</v>
      </c>
      <c r="B1769" t="str">
        <f>'Page 1 - General Information'!$G$16</f>
        <v>5055</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113363103</v>
      </c>
      <c r="B1770" t="str">
        <f>'Page 1 - General Information'!$G$16</f>
        <v>5055</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113363103</v>
      </c>
      <c r="B1771" t="str">
        <f>'Page 1 - General Information'!$G$16</f>
        <v>5055</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113363103</v>
      </c>
      <c r="B1772" t="str">
        <f>'Page 1 - General Information'!$G$16</f>
        <v>5055</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113363103</v>
      </c>
      <c r="B1773" t="str">
        <f>'Page 1 - General Information'!$G$16</f>
        <v>5055</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113363103</v>
      </c>
      <c r="B1774" t="str">
        <f>'Page 1 - General Information'!$G$16</f>
        <v>5055</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113363103</v>
      </c>
      <c r="B1775" t="str">
        <f>'Page 1 - General Information'!$G$16</f>
        <v>5055</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113363103</v>
      </c>
      <c r="B1776" t="str">
        <f>'Page 1 - General Information'!$G$16</f>
        <v>5055</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113363103</v>
      </c>
      <c r="B1777" t="str">
        <f>'Page 1 - General Information'!$G$16</f>
        <v>5055</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113363103</v>
      </c>
      <c r="B1778" t="str">
        <f>'Page 1 - General Information'!$G$16</f>
        <v>5055</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113363103</v>
      </c>
      <c r="B1779" t="str">
        <f>'Page 1 - General Information'!$G$16</f>
        <v>5055</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113363103</v>
      </c>
      <c r="B1780" t="str">
        <f>'Page 1 - General Information'!$G$16</f>
        <v>5055</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113363103</v>
      </c>
      <c r="B1781" t="str">
        <f>'Page 1 - General Information'!$G$16</f>
        <v>5055</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113363103</v>
      </c>
      <c r="B1782" t="str">
        <f>'Page 1 - General Information'!$G$16</f>
        <v>5055</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113363103</v>
      </c>
      <c r="B1783" t="str">
        <f>'Page 1 - General Information'!$G$16</f>
        <v>5055</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113363103</v>
      </c>
      <c r="B1784" t="str">
        <f>'Page 1 - General Information'!$G$16</f>
        <v>5055</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113363103</v>
      </c>
      <c r="B1785" t="str">
        <f>'Page 1 - General Information'!$G$16</f>
        <v>5055</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113363103</v>
      </c>
      <c r="B1786" t="str">
        <f>'Page 1 - General Information'!$G$16</f>
        <v>5055</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113363103</v>
      </c>
      <c r="B1787" t="str">
        <f>'Page 1 - General Information'!$G$16</f>
        <v>5055</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113363103</v>
      </c>
      <c r="B1788" t="str">
        <f>'Page 1 - General Information'!$G$16</f>
        <v>5055</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113363103</v>
      </c>
      <c r="B1789" t="str">
        <f>'Page 1 - General Information'!$G$16</f>
        <v>5055</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113363103</v>
      </c>
      <c r="B1790" t="str">
        <f>'Page 1 - General Information'!$G$16</f>
        <v>5055</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113363103</v>
      </c>
      <c r="B1791" t="str">
        <f>'Page 1 - General Information'!$G$16</f>
        <v>5055</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113363103</v>
      </c>
      <c r="B1792" t="str">
        <f>'Page 1 - General Information'!$G$16</f>
        <v>5055</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113363103</v>
      </c>
      <c r="B1793" t="str">
        <f>'Page 1 - General Information'!$G$16</f>
        <v>5055</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113363103</v>
      </c>
      <c r="B1794" t="str">
        <f>'Page 1 - General Information'!$G$16</f>
        <v>5055</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113363103</v>
      </c>
      <c r="B1795" t="str">
        <f>'Page 1 - General Information'!$G$16</f>
        <v>5055</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113363103</v>
      </c>
      <c r="B1796" t="str">
        <f>'Page 1 - General Information'!$G$16</f>
        <v>5055</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113363103</v>
      </c>
      <c r="B1797" t="str">
        <f>'Page 1 - General Information'!$G$16</f>
        <v>5055</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113363103</v>
      </c>
      <c r="B1798" t="str">
        <f>'Page 1 - General Information'!$G$16</f>
        <v>5055</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113363103</v>
      </c>
      <c r="B1799" t="str">
        <f>'Page 1 - General Information'!$G$16</f>
        <v>5055</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113363103</v>
      </c>
      <c r="B1800" t="str">
        <f>'Page 1 - General Information'!$G$16</f>
        <v>5055</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113363103</v>
      </c>
      <c r="B1801" t="str">
        <f>'Page 1 - General Information'!$G$16</f>
        <v>5055</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113363103</v>
      </c>
      <c r="B1802" t="str">
        <f>'Page 1 - General Information'!$G$16</f>
        <v>5055</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113363103</v>
      </c>
      <c r="B1803" t="str">
        <f>'Page 1 - General Information'!$G$16</f>
        <v>5055</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113363103</v>
      </c>
      <c r="B1804" t="str">
        <f>'Page 1 - General Information'!$G$16</f>
        <v>5055</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113363103</v>
      </c>
      <c r="B1805" t="str">
        <f>'Page 1 - General Information'!$G$16</f>
        <v>5055</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113363103</v>
      </c>
      <c r="B1806" t="str">
        <f>'Page 1 - General Information'!$G$16</f>
        <v>5055</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113363103</v>
      </c>
      <c r="B1807" t="str">
        <f>'Page 1 - General Information'!$G$16</f>
        <v>5055</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113363103</v>
      </c>
      <c r="B1808" t="str">
        <f>'Page 1 - General Information'!$G$16</f>
        <v>5055</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113363103</v>
      </c>
      <c r="B1809" t="str">
        <f>'Page 1 - General Information'!$G$16</f>
        <v>5055</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113363103</v>
      </c>
      <c r="B1810" t="str">
        <f>'Page 1 - General Information'!$G$16</f>
        <v>5055</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113363103</v>
      </c>
      <c r="B1811" t="str">
        <f>'Page 1 - General Information'!$G$16</f>
        <v>5055</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113363103</v>
      </c>
      <c r="B1812" t="str">
        <f>'Page 1 - General Information'!$G$16</f>
        <v>5055</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113363103</v>
      </c>
      <c r="B1813" t="str">
        <f>'Page 1 - General Information'!$G$16</f>
        <v>5055</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113363103</v>
      </c>
      <c r="B1814" t="str">
        <f>'Page 1 - General Information'!$G$16</f>
        <v>5055</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113363103</v>
      </c>
      <c r="B1815" t="str">
        <f>'Page 1 - General Information'!$G$16</f>
        <v>5055</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113363103</v>
      </c>
      <c r="B1816" t="str">
        <f>'Page 1 - General Information'!$G$16</f>
        <v>5055</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113363103</v>
      </c>
      <c r="B1817" t="str">
        <f>'Page 1 - General Information'!$G$16</f>
        <v>5055</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113363103</v>
      </c>
      <c r="B1818" t="str">
        <f>'Page 1 - General Information'!$G$16</f>
        <v>5055</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113363103</v>
      </c>
      <c r="B1819" t="str">
        <f>'Page 1 - General Information'!$G$16</f>
        <v>5055</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113363103</v>
      </c>
      <c r="B1820" t="str">
        <f>'Page 1 - General Information'!$G$16</f>
        <v>5055</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113363103</v>
      </c>
      <c r="B1821" t="str">
        <f>'Page 1 - General Information'!$G$16</f>
        <v>5055</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113363103</v>
      </c>
      <c r="B1822" t="str">
        <f>'Page 1 - General Information'!$G$16</f>
        <v>5055</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113363103</v>
      </c>
      <c r="B1823" t="str">
        <f>'Page 1 - General Information'!$G$16</f>
        <v>5055</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113363103</v>
      </c>
      <c r="B1824" t="str">
        <f>'Page 1 - General Information'!$G$16</f>
        <v>5055</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113363103</v>
      </c>
      <c r="B1825" t="str">
        <f>'Page 1 - General Information'!$G$16</f>
        <v>5055</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113363103</v>
      </c>
      <c r="B1826" t="str">
        <f>'Page 1 - General Information'!$G$16</f>
        <v>5055</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113363103</v>
      </c>
      <c r="B1827" t="str">
        <f>'Page 1 - General Information'!$G$16</f>
        <v>5055</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113363103</v>
      </c>
      <c r="B1828" t="str">
        <f>'Page 1 - General Information'!$G$16</f>
        <v>5055</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113363103</v>
      </c>
      <c r="B1829" t="str">
        <f>'Page 1 - General Information'!$G$16</f>
        <v>5055</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113363103</v>
      </c>
      <c r="B1830" t="str">
        <f>'Page 1 - General Information'!$G$16</f>
        <v>5055</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113363103</v>
      </c>
      <c r="B1831" t="str">
        <f>'Page 1 - General Information'!$G$16</f>
        <v>5055</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113363103</v>
      </c>
      <c r="B1832" t="str">
        <f>'Page 1 - General Information'!$G$16</f>
        <v>5055</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113363103</v>
      </c>
      <c r="B1833" t="str">
        <f>'Page 1 - General Information'!$G$16</f>
        <v>5055</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113363103</v>
      </c>
      <c r="B1834" t="str">
        <f>'Page 1 - General Information'!$G$16</f>
        <v>5055</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113363103</v>
      </c>
      <c r="B1835" t="str">
        <f>'Page 1 - General Information'!$G$16</f>
        <v>5055</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113363103</v>
      </c>
      <c r="B1836" t="str">
        <f>'Page 1 - General Information'!$G$16</f>
        <v>5055</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113363103</v>
      </c>
      <c r="B1837" t="str">
        <f>'Page 1 - General Information'!$G$16</f>
        <v>5055</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113363103</v>
      </c>
      <c r="B1838" t="str">
        <f>'Page 1 - General Information'!$G$16</f>
        <v>5055</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113363103</v>
      </c>
      <c r="B1839" t="str">
        <f>'Page 1 - General Information'!$G$16</f>
        <v>5055</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113363103</v>
      </c>
      <c r="B1840" t="str">
        <f>'Page 1 - General Information'!$G$16</f>
        <v>5055</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113363103</v>
      </c>
      <c r="B1841" t="str">
        <f>'Page 1 - General Information'!$G$16</f>
        <v>5055</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113363103</v>
      </c>
      <c r="B1842" t="str">
        <f>'Page 1 - General Information'!$G$16</f>
        <v>5055</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113363103</v>
      </c>
      <c r="B1843" t="str">
        <f>'Page 1 - General Information'!$G$16</f>
        <v>5055</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113363103</v>
      </c>
      <c r="B1844" t="str">
        <f>'Page 1 - General Information'!$G$16</f>
        <v>5055</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113363103</v>
      </c>
      <c r="B1845" t="str">
        <f>'Page 1 - General Information'!$G$16</f>
        <v>5055</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113363103</v>
      </c>
      <c r="B1846" t="str">
        <f>'Page 1 - General Information'!$G$16</f>
        <v>5055</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113363103</v>
      </c>
      <c r="B1847" t="str">
        <f>'Page 1 - General Information'!$G$16</f>
        <v>5055</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113363103</v>
      </c>
      <c r="B1848" t="str">
        <f>'Page 1 - General Information'!$G$16</f>
        <v>5055</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113363103</v>
      </c>
      <c r="B1849" t="str">
        <f>'Page 1 - General Information'!$G$16</f>
        <v>5055</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113363103</v>
      </c>
      <c r="B1850" t="str">
        <f>'Page 1 - General Information'!$G$16</f>
        <v>5055</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113363103</v>
      </c>
      <c r="B1851" t="str">
        <f>'Page 1 - General Information'!$G$16</f>
        <v>5055</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113363103</v>
      </c>
      <c r="B1852" t="str">
        <f>'Page 1 - General Information'!$G$16</f>
        <v>5055</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113363103</v>
      </c>
      <c r="B1853" t="str">
        <f>'Page 1 - General Information'!$G$16</f>
        <v>5055</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113363103</v>
      </c>
      <c r="B1854" t="str">
        <f>'Page 1 - General Information'!$G$16</f>
        <v>5055</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113363103</v>
      </c>
      <c r="B1855" t="str">
        <f>'Page 1 - General Information'!$G$16</f>
        <v>5055</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113363103</v>
      </c>
      <c r="B1856" t="str">
        <f>'Page 1 - General Information'!$G$16</f>
        <v>5055</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f>'Page 1 - General Information'!$G$12</f>
        <v>113363103</v>
      </c>
      <c r="B1857" t="str">
        <f>'Page 1 - General Information'!$G$16</f>
        <v>5055</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f>'Page 1 - General Information'!$G$12</f>
        <v>113363103</v>
      </c>
      <c r="B1858" t="str">
        <f>'Page 1 - General Information'!$G$16</f>
        <v>5055</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113363103</v>
      </c>
      <c r="B1859" t="str">
        <f>'Page 1 - General Information'!$G$16</f>
        <v>5055</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113363103</v>
      </c>
      <c r="B1860" t="str">
        <f>'Page 1 - General Information'!$G$16</f>
        <v>5055</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f>'Page 1 - General Information'!$G$12</f>
        <v>113363103</v>
      </c>
      <c r="B1861" t="str">
        <f>'Page 1 - General Information'!$G$16</f>
        <v>5055</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f>'Page 1 - General Information'!$G$12</f>
        <v>113363103</v>
      </c>
      <c r="B1862" t="str">
        <f>'Page 1 - General Information'!$G$16</f>
        <v>5055</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113363103</v>
      </c>
      <c r="B1863" t="str">
        <f>'Page 1 - General Information'!$G$16</f>
        <v>5055</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113363103</v>
      </c>
      <c r="B1864" t="str">
        <f>'Page 1 - General Information'!$G$16</f>
        <v>5055</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113363103</v>
      </c>
      <c r="B1865" t="str">
        <f>'Page 1 - General Information'!$G$16</f>
        <v>5055</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113363103</v>
      </c>
      <c r="B1866" t="str">
        <f>'Page 1 - General Information'!$G$16</f>
        <v>5055</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113363103</v>
      </c>
      <c r="B1867" t="str">
        <f>'Page 1 - General Information'!$G$16</f>
        <v>5055</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113363103</v>
      </c>
      <c r="B1868" t="str">
        <f>'Page 1 - General Information'!$G$16</f>
        <v>5055</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113363103</v>
      </c>
      <c r="B1869" t="str">
        <f>'Page 1 - General Information'!$G$16</f>
        <v>5055</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113363103</v>
      </c>
      <c r="B1870" t="str">
        <f>'Page 1 - General Information'!$G$16</f>
        <v>5055</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113363103</v>
      </c>
      <c r="B1871" t="str">
        <f>'Page 1 - General Information'!$G$16</f>
        <v>5055</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113363103</v>
      </c>
      <c r="B1872" t="str">
        <f>'Page 1 - General Information'!$G$16</f>
        <v>5055</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113363103</v>
      </c>
      <c r="B1873" t="str">
        <f>'Page 1 - General Information'!$G$16</f>
        <v>5055</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113363103</v>
      </c>
      <c r="B1874" t="str">
        <f>'Page 1 - General Information'!$G$16</f>
        <v>5055</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113363103</v>
      </c>
      <c r="B1875" t="str">
        <f>'Page 1 - General Information'!$G$16</f>
        <v>5055</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113363103</v>
      </c>
      <c r="B1876" t="str">
        <f>'Page 1 - General Information'!$G$16</f>
        <v>5055</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113363103</v>
      </c>
      <c r="B1877" t="str">
        <f>'Page 1 - General Information'!$G$16</f>
        <v>5055</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113363103</v>
      </c>
      <c r="B1878" t="str">
        <f>'Page 1 - General Information'!$G$16</f>
        <v>5055</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113363103</v>
      </c>
      <c r="B1879" t="str">
        <f>'Page 1 - General Information'!$G$16</f>
        <v>5055</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113363103</v>
      </c>
      <c r="B1880" t="str">
        <f>'Page 1 - General Information'!$G$16</f>
        <v>5055</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113363103</v>
      </c>
      <c r="B1881" t="str">
        <f>'Page 1 - General Information'!$G$16</f>
        <v>5055</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113363103</v>
      </c>
      <c r="B1882" t="str">
        <f>'Page 1 - General Information'!$G$16</f>
        <v>5055</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113363103</v>
      </c>
      <c r="B1883" t="str">
        <f>'Page 1 - General Information'!$G$16</f>
        <v>5055</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113363103</v>
      </c>
      <c r="B1884" t="str">
        <f>'Page 1 - General Information'!$G$16</f>
        <v>5055</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113363103</v>
      </c>
      <c r="B1885" t="str">
        <f>'Page 1 - General Information'!$G$16</f>
        <v>5055</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113363103</v>
      </c>
      <c r="B1886" t="str">
        <f>'Page 1 - General Information'!$G$16</f>
        <v>5055</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113363103</v>
      </c>
      <c r="B1887" t="str">
        <f>'Page 1 - General Information'!$G$16</f>
        <v>5055</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113363103</v>
      </c>
      <c r="B1888" t="str">
        <f>'Page 1 - General Information'!$G$16</f>
        <v>5055</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113363103</v>
      </c>
      <c r="B1889" t="str">
        <f>'Page 1 - General Information'!$G$16</f>
        <v>5055</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113363103</v>
      </c>
      <c r="B1890" t="str">
        <f>'Page 1 - General Information'!$G$16</f>
        <v>5055</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113363103</v>
      </c>
      <c r="B1891" t="str">
        <f>'Page 1 - General Information'!$G$16</f>
        <v>5055</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113363103</v>
      </c>
      <c r="B1892" t="str">
        <f>'Page 1 - General Information'!$G$16</f>
        <v>5055</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113363103</v>
      </c>
      <c r="B1893" t="str">
        <f>'Page 1 - General Information'!$G$16</f>
        <v>5055</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113363103</v>
      </c>
      <c r="B1894" t="str">
        <f>'Page 1 - General Information'!$G$16</f>
        <v>5055</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113363103</v>
      </c>
      <c r="B1895" t="str">
        <f>'Page 1 - General Information'!$G$16</f>
        <v>5055</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113363103</v>
      </c>
      <c r="B1896" t="str">
        <f>'Page 1 - General Information'!$G$16</f>
        <v>5055</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113363103</v>
      </c>
      <c r="B1897" t="str">
        <f>'Page 1 - General Information'!$G$16</f>
        <v>5055</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113363103</v>
      </c>
      <c r="B1898" t="str">
        <f>'Page 1 - General Information'!$G$16</f>
        <v>5055</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113363103</v>
      </c>
      <c r="B1899" t="str">
        <f>'Page 1 - General Information'!$G$16</f>
        <v>5055</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113363103</v>
      </c>
      <c r="B1900" t="str">
        <f>'Page 1 - General Information'!$G$16</f>
        <v>5055</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113363103</v>
      </c>
      <c r="B1901" t="str">
        <f>'Page 1 - General Information'!$G$16</f>
        <v>5055</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113363103</v>
      </c>
      <c r="B1902" t="str">
        <f>'Page 1 - General Information'!$G$16</f>
        <v>5055</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113363103</v>
      </c>
      <c r="B1903" t="str">
        <f>'Page 1 - General Information'!$G$16</f>
        <v>5055</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113363103</v>
      </c>
      <c r="B1904" t="str">
        <f>'Page 1 - General Information'!$G$16</f>
        <v>5055</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113363103</v>
      </c>
      <c r="B1905" t="str">
        <f>'Page 1 - General Information'!$G$16</f>
        <v>5055</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113363103</v>
      </c>
      <c r="B1906" t="str">
        <f>'Page 1 - General Information'!$G$16</f>
        <v>5055</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113363103</v>
      </c>
      <c r="B1907" t="str">
        <f>'Page 1 - General Information'!$G$16</f>
        <v>5055</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113363103</v>
      </c>
      <c r="B1908" t="str">
        <f>'Page 1 - General Information'!$G$16</f>
        <v>5055</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113363103</v>
      </c>
      <c r="B1909" t="str">
        <f>'Page 1 - General Information'!$G$16</f>
        <v>5055</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113363103</v>
      </c>
      <c r="B1910" t="str">
        <f>'Page 1 - General Information'!$G$16</f>
        <v>5055</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113363103</v>
      </c>
      <c r="B1911" t="str">
        <f>'Page 1 - General Information'!$G$16</f>
        <v>5055</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113363103</v>
      </c>
      <c r="B1912" t="str">
        <f>'Page 1 - General Information'!$G$16</f>
        <v>5055</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113363103</v>
      </c>
      <c r="B1913" t="str">
        <f>'Page 1 - General Information'!$G$16</f>
        <v>5055</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113363103</v>
      </c>
      <c r="B1914" t="str">
        <f>'Page 1 - General Information'!$G$16</f>
        <v>5055</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113363103</v>
      </c>
      <c r="B1915" t="str">
        <f>'Page 1 - General Information'!$G$16</f>
        <v>5055</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113363103</v>
      </c>
      <c r="B1916" t="str">
        <f>'Page 1 - General Information'!$G$16</f>
        <v>5055</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f>'Page 1 - General Information'!$G$12</f>
        <v>113363103</v>
      </c>
      <c r="B1917" t="str">
        <f>'Page 1 - General Information'!$G$16</f>
        <v>5055</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f>'Page 1 - General Information'!$G$12</f>
        <v>113363103</v>
      </c>
      <c r="B1918" t="str">
        <f>'Page 1 - General Information'!$G$16</f>
        <v>5055</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113363103</v>
      </c>
      <c r="B1919" t="str">
        <f>'Page 1 - General Information'!$G$16</f>
        <v>5055</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113363103</v>
      </c>
      <c r="B1920" t="str">
        <f>'Page 1 - General Information'!$G$16</f>
        <v>5055</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f>'Page 1 - General Information'!$G$12</f>
        <v>113363103</v>
      </c>
      <c r="B1921" t="str">
        <f>'Page 1 - General Information'!$G$16</f>
        <v>5055</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f>'Page 1 - General Information'!$G$12</f>
        <v>113363103</v>
      </c>
      <c r="B1922" t="str">
        <f>'Page 1 - General Information'!$G$16</f>
        <v>5055</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113363103</v>
      </c>
      <c r="B1923" t="str">
        <f>'Page 1 - General Information'!$G$16</f>
        <v>5055</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113363103</v>
      </c>
      <c r="B1924" t="str">
        <f>'Page 1 - General Information'!$G$16</f>
        <v>5055</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113363103</v>
      </c>
      <c r="B1925" t="str">
        <f>'Page 1 - General Information'!$G$16</f>
        <v>5055</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113363103</v>
      </c>
      <c r="B1926" t="str">
        <f>'Page 1 - General Information'!$G$16</f>
        <v>5055</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113363103</v>
      </c>
      <c r="B1927" t="str">
        <f>'Page 1 - General Information'!$G$16</f>
        <v>5055</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113363103</v>
      </c>
      <c r="B1928" t="str">
        <f>'Page 1 - General Information'!$G$16</f>
        <v>5055</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113363103</v>
      </c>
      <c r="B1929" t="str">
        <f>'Page 1 - General Information'!$G$16</f>
        <v>5055</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f>'Page 1 - General Information'!$G$12</f>
        <v>113363103</v>
      </c>
      <c r="B1930" t="str">
        <f>'Page 1 - General Information'!$G$16</f>
        <v>5055</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113363103</v>
      </c>
      <c r="B1931" t="str">
        <f>'Page 1 - General Information'!$G$16</f>
        <v>5055</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113363103</v>
      </c>
      <c r="B1932" t="str">
        <f>'Page 1 - General Information'!$G$16</f>
        <v>5055</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f>'Page 1 - General Information'!$G$12</f>
        <v>113363103</v>
      </c>
      <c r="B1933" t="str">
        <f>'Page 1 - General Information'!$G$16</f>
        <v>5055</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f>'Page 1 - General Information'!$G$12</f>
        <v>113363103</v>
      </c>
      <c r="B1934" t="str">
        <f>'Page 1 - General Information'!$G$16</f>
        <v>5055</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113363103</v>
      </c>
      <c r="B1935" t="str">
        <f>'Page 1 - General Information'!$G$16</f>
        <v>5055</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113363103</v>
      </c>
      <c r="B1936" t="str">
        <f>'Page 1 - General Information'!$G$16</f>
        <v>5055</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f>'Page 1 - General Information'!$G$12</f>
        <v>113363103</v>
      </c>
      <c r="B1937" t="str">
        <f>'Page 1 - General Information'!$G$16</f>
        <v>5055</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113363103</v>
      </c>
      <c r="B1938" t="str">
        <f>'Page 1 - General Information'!$G$16</f>
        <v>5055</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113363103</v>
      </c>
      <c r="B1939" t="str">
        <f>'Page 1 - General Information'!$G$16</f>
        <v>5055</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113363103</v>
      </c>
      <c r="B1940" t="str">
        <f>'Page 1 - General Information'!$G$16</f>
        <v>5055</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113363103</v>
      </c>
      <c r="B1941" t="str">
        <f>'Page 1 - General Information'!$G$16</f>
        <v>5055</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113363103</v>
      </c>
      <c r="B1942" t="str">
        <f>'Page 1 - General Information'!$G$16</f>
        <v>5055</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113363103</v>
      </c>
      <c r="B1943" t="str">
        <f>'Page 1 - General Information'!$G$16</f>
        <v>5055</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113363103</v>
      </c>
      <c r="B1944" t="str">
        <f>'Page 1 - General Information'!$G$16</f>
        <v>5055</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113363103</v>
      </c>
      <c r="B1945" t="str">
        <f>'Page 1 - General Information'!$G$16</f>
        <v>5055</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113363103</v>
      </c>
      <c r="B1946" t="str">
        <f>'Page 1 - General Information'!$G$16</f>
        <v>5055</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113363103</v>
      </c>
      <c r="B1947" t="str">
        <f>'Page 1 - General Information'!$G$16</f>
        <v>5055</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113363103</v>
      </c>
      <c r="B1948" t="str">
        <f>'Page 1 - General Information'!$G$16</f>
        <v>5055</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113363103</v>
      </c>
      <c r="B1949" t="str">
        <f>'Page 1 - General Information'!$G$16</f>
        <v>5055</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113363103</v>
      </c>
      <c r="B1950" t="str">
        <f>'Page 1 - General Information'!$G$16</f>
        <v>5055</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113363103</v>
      </c>
      <c r="B1951" t="str">
        <f>'Page 1 - General Information'!$G$16</f>
        <v>5055</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113363103</v>
      </c>
      <c r="B1952" t="str">
        <f>'Page 1 - General Information'!$G$16</f>
        <v>5055</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113363103</v>
      </c>
      <c r="B1953" t="str">
        <f>'Page 1 - General Information'!$G$16</f>
        <v>5055</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113363103</v>
      </c>
      <c r="B1954" t="str">
        <f>'Page 1 - General Information'!$G$16</f>
        <v>5055</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113363103</v>
      </c>
      <c r="B1955" t="str">
        <f>'Page 1 - General Information'!$G$16</f>
        <v>5055</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113363103</v>
      </c>
      <c r="B1956" t="str">
        <f>'Page 1 - General Information'!$G$16</f>
        <v>5055</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113363103</v>
      </c>
      <c r="B1957" t="str">
        <f>'Page 1 - General Information'!$G$16</f>
        <v>5055</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113363103</v>
      </c>
      <c r="B1958" t="str">
        <f>'Page 1 - General Information'!$G$16</f>
        <v>5055</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113363103</v>
      </c>
      <c r="B1959" t="str">
        <f>'Page 1 - General Information'!$G$16</f>
        <v>5055</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113363103</v>
      </c>
      <c r="B1960" t="str">
        <f>'Page 1 - General Information'!$G$16</f>
        <v>5055</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113363103</v>
      </c>
      <c r="B1961" t="str">
        <f>'Page 1 - General Information'!$G$16</f>
        <v>5055</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113363103</v>
      </c>
      <c r="B1962" t="str">
        <f>'Page 1 - General Information'!$G$16</f>
        <v>5055</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113363103</v>
      </c>
      <c r="B1963" t="str">
        <f>'Page 1 - General Information'!$G$16</f>
        <v>5055</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113363103</v>
      </c>
      <c r="B1964" t="str">
        <f>'Page 1 - General Information'!$G$16</f>
        <v>5055</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113363103</v>
      </c>
      <c r="B1965" t="str">
        <f>'Page 1 - General Information'!$G$16</f>
        <v>5055</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113363103</v>
      </c>
      <c r="B1966" t="str">
        <f>'Page 1 - General Information'!$G$16</f>
        <v>5055</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113363103</v>
      </c>
      <c r="B1967" t="str">
        <f>'Page 1 - General Information'!$G$16</f>
        <v>5055</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113363103</v>
      </c>
      <c r="B1968" t="str">
        <f>'Page 1 - General Information'!$G$16</f>
        <v>5055</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113363103</v>
      </c>
      <c r="B1969" t="str">
        <f>'Page 1 - General Information'!$G$16</f>
        <v>5055</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113363103</v>
      </c>
      <c r="B1970" t="str">
        <f>'Page 1 - General Information'!$G$16</f>
        <v>5055</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113363103</v>
      </c>
      <c r="B1971" t="str">
        <f>'Page 1 - General Information'!$G$16</f>
        <v>5055</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113363103</v>
      </c>
      <c r="B1972" t="str">
        <f>'Page 1 - General Information'!$G$16</f>
        <v>5055</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113363103</v>
      </c>
      <c r="B1973" t="str">
        <f>'Page 1 - General Information'!$G$16</f>
        <v>5055</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113363103</v>
      </c>
      <c r="B1974" t="str">
        <f>'Page 1 - General Information'!$G$16</f>
        <v>5055</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113363103</v>
      </c>
      <c r="B1975" t="str">
        <f>'Page 1 - General Information'!$G$16</f>
        <v>5055</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113363103</v>
      </c>
      <c r="B1976" t="str">
        <f>'Page 1 - General Information'!$G$16</f>
        <v>5055</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113363103</v>
      </c>
      <c r="B1977" t="str">
        <f>'Page 1 - General Information'!$G$16</f>
        <v>5055</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113363103</v>
      </c>
      <c r="B1978" t="str">
        <f>'Page 1 - General Information'!$G$16</f>
        <v>5055</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113363103</v>
      </c>
      <c r="B1979" t="str">
        <f>'Page 1 - General Information'!$G$16</f>
        <v>5055</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113363103</v>
      </c>
      <c r="B1980" t="str">
        <f>'Page 1 - General Information'!$G$16</f>
        <v>5055</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113363103</v>
      </c>
      <c r="B1981" t="str">
        <f>'Page 1 - General Information'!$G$16</f>
        <v>5055</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113363103</v>
      </c>
      <c r="B1982" t="str">
        <f>'Page 1 - General Information'!$G$16</f>
        <v>5055</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113363103</v>
      </c>
      <c r="B1983" t="str">
        <f>'Page 1 - General Information'!$G$16</f>
        <v>5055</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113363103</v>
      </c>
      <c r="B1984" t="str">
        <f>'Page 1 - General Information'!$G$16</f>
        <v>5055</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113363103</v>
      </c>
      <c r="B1985" t="str">
        <f>'Page 1 - General Information'!$G$16</f>
        <v>5055</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113363103</v>
      </c>
      <c r="B1986" t="str">
        <f>'Page 1 - General Information'!$G$16</f>
        <v>5055</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113363103</v>
      </c>
      <c r="B1987" t="str">
        <f>'Page 1 - General Information'!$G$16</f>
        <v>5055</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113363103</v>
      </c>
      <c r="B1988" t="str">
        <f>'Page 1 - General Information'!$G$16</f>
        <v>5055</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113363103</v>
      </c>
      <c r="B1989" t="str">
        <f>'Page 1 - General Information'!$G$16</f>
        <v>5055</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113363103</v>
      </c>
      <c r="B1990" t="str">
        <f>'Page 1 - General Information'!$G$16</f>
        <v>5055</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113363103</v>
      </c>
      <c r="B1991" t="str">
        <f>'Page 1 - General Information'!$G$16</f>
        <v>5055</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113363103</v>
      </c>
      <c r="B1992" t="str">
        <f>'Page 1 - General Information'!$G$16</f>
        <v>5055</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113363103</v>
      </c>
      <c r="B1993" t="str">
        <f>'Page 1 - General Information'!$G$16</f>
        <v>5055</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113363103</v>
      </c>
      <c r="B1994" t="str">
        <f>'Page 1 - General Information'!$G$16</f>
        <v>5055</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113363103</v>
      </c>
      <c r="B1995" t="str">
        <f>'Page 1 - General Information'!$G$16</f>
        <v>5055</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113363103</v>
      </c>
      <c r="B1996" t="str">
        <f>'Page 1 - General Information'!$G$16</f>
        <v>5055</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113363103</v>
      </c>
      <c r="B1997" t="str">
        <f>'Page 1 - General Information'!$G$16</f>
        <v>5055</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113363103</v>
      </c>
      <c r="B1998" t="str">
        <f>'Page 1 - General Information'!$G$16</f>
        <v>5055</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113363103</v>
      </c>
      <c r="B1999" t="str">
        <f>'Page 1 - General Information'!$G$16</f>
        <v>5055</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113363103</v>
      </c>
      <c r="B2000" t="str">
        <f>'Page 1 - General Information'!$G$16</f>
        <v>5055</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113363103</v>
      </c>
      <c r="B2001" t="str">
        <f>'Page 1 - General Information'!$G$16</f>
        <v>5055</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113363103</v>
      </c>
      <c r="B2002" t="str">
        <f>'Page 1 - General Information'!$G$16</f>
        <v>5055</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113363103</v>
      </c>
      <c r="B2003" t="str">
        <f>'Page 1 - General Information'!$G$16</f>
        <v>5055</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113363103</v>
      </c>
      <c r="B2004" t="str">
        <f>'Page 1 - General Information'!$G$16</f>
        <v>5055</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113363103</v>
      </c>
      <c r="B2005" t="str">
        <f>'Page 1 - General Information'!$G$16</f>
        <v>5055</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113363103</v>
      </c>
      <c r="B2006" t="str">
        <f>'Page 1 - General Information'!$G$16</f>
        <v>5055</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113363103</v>
      </c>
      <c r="B2007" t="str">
        <f>'Page 1 - General Information'!$G$16</f>
        <v>5055</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113363103</v>
      </c>
      <c r="B2008" t="str">
        <f>'Page 1 - General Information'!$G$16</f>
        <v>5055</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113363103</v>
      </c>
      <c r="B2009" t="str">
        <f>'Page 1 - General Information'!$G$16</f>
        <v>5055</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113363103</v>
      </c>
      <c r="B2010" t="str">
        <f>'Page 1 - General Information'!$G$16</f>
        <v>5055</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113363103</v>
      </c>
      <c r="B2011" t="str">
        <f>'Page 1 - General Information'!$G$16</f>
        <v>5055</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113363103</v>
      </c>
      <c r="B2012" t="str">
        <f>'Page 1 - General Information'!$G$16</f>
        <v>5055</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113363103</v>
      </c>
      <c r="B2013" t="str">
        <f>'Page 1 - General Information'!$G$16</f>
        <v>5055</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113363103</v>
      </c>
      <c r="B2014" t="str">
        <f>'Page 1 - General Information'!$G$16</f>
        <v>5055</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113363103</v>
      </c>
      <c r="B2015" t="str">
        <f>'Page 1 - General Information'!$G$16</f>
        <v>5055</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113363103</v>
      </c>
      <c r="B2016" t="str">
        <f>'Page 1 - General Information'!$G$16</f>
        <v>5055</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113363103</v>
      </c>
      <c r="B2017" t="str">
        <f>'Page 1 - General Information'!$G$16</f>
        <v>5055</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113363103</v>
      </c>
      <c r="B2018" t="str">
        <f>'Page 1 - General Information'!$G$16</f>
        <v>5055</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113363103</v>
      </c>
      <c r="B2019" t="str">
        <f>'Page 1 - General Information'!$G$16</f>
        <v>5055</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113363103</v>
      </c>
      <c r="B2020" t="str">
        <f>'Page 1 - General Information'!$G$16</f>
        <v>5055</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113363103</v>
      </c>
      <c r="B2021" t="str">
        <f>'Page 1 - General Information'!$G$16</f>
        <v>5055</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113363103</v>
      </c>
      <c r="B2022" t="str">
        <f>'Page 1 - General Information'!$G$16</f>
        <v>5055</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113363103</v>
      </c>
      <c r="B2023" t="str">
        <f>'Page 1 - General Information'!$G$16</f>
        <v>5055</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113363103</v>
      </c>
      <c r="B2024" t="str">
        <f>'Page 1 - General Information'!$G$16</f>
        <v>5055</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113363103</v>
      </c>
      <c r="B2025" t="str">
        <f>'Page 1 - General Information'!$G$16</f>
        <v>5055</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113363103</v>
      </c>
      <c r="B2026" t="str">
        <f>'Page 1 - General Information'!$G$16</f>
        <v>5055</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113363103</v>
      </c>
      <c r="B2027" t="str">
        <f>'Page 1 - General Information'!$G$16</f>
        <v>5055</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113363103</v>
      </c>
      <c r="B2028" t="str">
        <f>'Page 1 - General Information'!$G$16</f>
        <v>5055</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113363103</v>
      </c>
      <c r="B2029" t="str">
        <f>'Page 1 - General Information'!$G$16</f>
        <v>5055</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113363103</v>
      </c>
      <c r="B2030" t="str">
        <f>'Page 1 - General Information'!$G$16</f>
        <v>5055</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113363103</v>
      </c>
      <c r="B2031" t="str">
        <f>'Page 1 - General Information'!$G$16</f>
        <v>5055</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113363103</v>
      </c>
      <c r="B2032" t="str">
        <f>'Page 1 - General Information'!$G$16</f>
        <v>5055</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113363103</v>
      </c>
      <c r="B2033" t="str">
        <f>'Page 1 - General Information'!$G$16</f>
        <v>5055</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113363103</v>
      </c>
      <c r="B2034" t="str">
        <f>'Page 1 - General Information'!$G$16</f>
        <v>5055</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113363103</v>
      </c>
      <c r="B2035" t="str">
        <f>'Page 1 - General Information'!$G$16</f>
        <v>5055</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113363103</v>
      </c>
      <c r="B2036" t="str">
        <f>'Page 1 - General Information'!$G$16</f>
        <v>5055</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113363103</v>
      </c>
      <c r="B2037" t="str">
        <f>'Page 1 - General Information'!$G$16</f>
        <v>5055</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113363103</v>
      </c>
      <c r="B2038" t="str">
        <f>'Page 1 - General Information'!$G$16</f>
        <v>5055</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113363103</v>
      </c>
      <c r="B2039" t="str">
        <f>'Page 1 - General Information'!$G$16</f>
        <v>5055</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113363103</v>
      </c>
      <c r="B2040" t="str">
        <f>'Page 1 - General Information'!$G$16</f>
        <v>5055</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113363103</v>
      </c>
      <c r="B2041" t="str">
        <f>'Page 1 - General Information'!$G$16</f>
        <v>5055</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113363103</v>
      </c>
      <c r="B2042" t="str">
        <f>'Page 1 - General Information'!$G$16</f>
        <v>5055</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113363103</v>
      </c>
      <c r="B2043" t="str">
        <f>'Page 1 - General Information'!$G$16</f>
        <v>5055</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113363103</v>
      </c>
      <c r="B2044" t="str">
        <f>'Page 1 - General Information'!$G$16</f>
        <v>5055</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113363103</v>
      </c>
      <c r="B2045" t="str">
        <f>'Page 1 - General Information'!$G$16</f>
        <v>5055</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113363103</v>
      </c>
      <c r="B2046" t="str">
        <f>'Page 1 - General Information'!$G$16</f>
        <v>5055</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113363103</v>
      </c>
      <c r="B2047" t="str">
        <f>'Page 1 - General Information'!$G$16</f>
        <v>5055</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113363103</v>
      </c>
      <c r="B2048" t="str">
        <f>'Page 1 - General Information'!$G$16</f>
        <v>5055</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113363103</v>
      </c>
      <c r="B2049" t="str">
        <f>'Page 1 - General Information'!$G$16</f>
        <v>5055</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113363103</v>
      </c>
      <c r="B2050" t="str">
        <f>'Page 1 - General Information'!$G$16</f>
        <v>5055</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113363103</v>
      </c>
      <c r="B2051" t="str">
        <f>'Page 1 - General Information'!$G$16</f>
        <v>5055</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113363103</v>
      </c>
      <c r="B2052" t="str">
        <f>'Page 1 - General Information'!$G$16</f>
        <v>5055</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113363103</v>
      </c>
      <c r="B2053" t="str">
        <f>'Page 1 - General Information'!$G$16</f>
        <v>5055</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113363103</v>
      </c>
      <c r="B2054" t="str">
        <f>'Page 1 - General Information'!$G$16</f>
        <v>5055</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113363103</v>
      </c>
      <c r="B2055" t="str">
        <f>'Page 1 - General Information'!$G$16</f>
        <v>5055</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113363103</v>
      </c>
      <c r="B2056" t="str">
        <f>'Page 1 - General Information'!$G$16</f>
        <v>5055</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113363103</v>
      </c>
      <c r="B2057" t="str">
        <f>'Page 1 - General Information'!$G$16</f>
        <v>5055</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113363103</v>
      </c>
      <c r="B2058" t="str">
        <f>'Page 1 - General Information'!$G$16</f>
        <v>5055</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113363103</v>
      </c>
      <c r="B2059" t="str">
        <f>'Page 1 - General Information'!$G$16</f>
        <v>5055</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113363103</v>
      </c>
      <c r="B2060" t="str">
        <f>'Page 1 - General Information'!$G$16</f>
        <v>5055</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113363103</v>
      </c>
      <c r="B2061" t="str">
        <f>'Page 1 - General Information'!$G$16</f>
        <v>5055</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113363103</v>
      </c>
      <c r="B2062" t="str">
        <f>'Page 1 - General Information'!$G$16</f>
        <v>5055</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113363103</v>
      </c>
      <c r="B2063" t="str">
        <f>'Page 1 - General Information'!$G$16</f>
        <v>5055</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113363103</v>
      </c>
      <c r="B2064" t="str">
        <f>'Page 1 - General Information'!$G$16</f>
        <v>5055</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113363103</v>
      </c>
      <c r="B2065" t="str">
        <f>'Page 1 - General Information'!$G$16</f>
        <v>5055</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113363103</v>
      </c>
      <c r="B2066" t="str">
        <f>'Page 1 - General Information'!$G$16</f>
        <v>5055</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113363103</v>
      </c>
      <c r="B2067" t="str">
        <f>'Page 1 - General Information'!$G$16</f>
        <v>5055</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113363103</v>
      </c>
      <c r="B2068" t="str">
        <f>'Page 1 - General Information'!$G$16</f>
        <v>5055</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113363103</v>
      </c>
      <c r="B2069" t="str">
        <f>'Page 1 - General Information'!$G$16</f>
        <v>5055</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113363103</v>
      </c>
      <c r="B2070" t="str">
        <f>'Page 1 - General Information'!$G$16</f>
        <v>5055</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113363103</v>
      </c>
      <c r="B2071" t="str">
        <f>'Page 1 - General Information'!$G$16</f>
        <v>5055</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113363103</v>
      </c>
      <c r="B2072" t="str">
        <f>'Page 1 - General Information'!$G$16</f>
        <v>5055</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113363103</v>
      </c>
      <c r="B2073" t="str">
        <f>'Page 1 - General Information'!$G$16</f>
        <v>5055</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113363103</v>
      </c>
      <c r="B2074" t="str">
        <f>'Page 1 - General Information'!$G$16</f>
        <v>5055</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113363103</v>
      </c>
      <c r="B2075" t="str">
        <f>'Page 1 - General Information'!$G$16</f>
        <v>5055</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113363103</v>
      </c>
      <c r="B2076" t="str">
        <f>'Page 1 - General Information'!$G$16</f>
        <v>5055</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113363103</v>
      </c>
      <c r="B2077" t="str">
        <f>'Page 1 - General Information'!$G$16</f>
        <v>5055</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113363103</v>
      </c>
      <c r="B2078" t="str">
        <f>'Page 1 - General Information'!$G$16</f>
        <v>5055</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113363103</v>
      </c>
      <c r="B2079" t="str">
        <f>'Page 1 - General Information'!$G$16</f>
        <v>5055</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113363103</v>
      </c>
      <c r="B2080" t="str">
        <f>'Page 1 - General Information'!$G$16</f>
        <v>5055</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113363103</v>
      </c>
      <c r="B2081" t="str">
        <f>'Page 1 - General Information'!$G$16</f>
        <v>5055</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113363103</v>
      </c>
      <c r="B2082" t="str">
        <f>'Page 1 - General Information'!$G$16</f>
        <v>5055</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113363103</v>
      </c>
      <c r="B2083" t="str">
        <f>'Page 1 - General Information'!$G$16</f>
        <v>5055</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113363103</v>
      </c>
      <c r="B2084" t="str">
        <f>'Page 1 - General Information'!$G$16</f>
        <v>5055</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113363103</v>
      </c>
      <c r="B2085" t="str">
        <f>'Page 1 - General Information'!$G$16</f>
        <v>5055</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113363103</v>
      </c>
      <c r="B2086" t="str">
        <f>'Page 1 - General Information'!$G$16</f>
        <v>5055</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113363103</v>
      </c>
      <c r="B2087" t="str">
        <f>'Page 1 - General Information'!$G$16</f>
        <v>5055</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113363103</v>
      </c>
      <c r="B2088" t="str">
        <f>'Page 1 - General Information'!$G$16</f>
        <v>5055</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113363103</v>
      </c>
      <c r="B2089" t="str">
        <f>'Page 1 - General Information'!$G$16</f>
        <v>5055</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113363103</v>
      </c>
      <c r="B2090" t="str">
        <f>'Page 1 - General Information'!$G$16</f>
        <v>5055</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113363103</v>
      </c>
      <c r="B2091" t="str">
        <f>'Page 1 - General Information'!$G$16</f>
        <v>5055</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113363103</v>
      </c>
      <c r="B2092" t="str">
        <f>'Page 1 - General Information'!$G$16</f>
        <v>5055</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113363103</v>
      </c>
      <c r="B2093" t="str">
        <f>'Page 1 - General Information'!$G$16</f>
        <v>5055</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113363103</v>
      </c>
      <c r="B2094" t="str">
        <f>'Page 1 - General Information'!$G$16</f>
        <v>5055</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113363103</v>
      </c>
      <c r="B2095" t="str">
        <f>'Page 1 - General Information'!$G$16</f>
        <v>5055</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113363103</v>
      </c>
      <c r="B2096" t="str">
        <f>'Page 1 - General Information'!$G$16</f>
        <v>5055</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113363103</v>
      </c>
      <c r="B2097" t="str">
        <f>'Page 1 - General Information'!$G$16</f>
        <v>5055</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113363103</v>
      </c>
      <c r="B2098" t="str">
        <f>'Page 1 - General Information'!$G$16</f>
        <v>5055</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113363103</v>
      </c>
      <c r="B2099" t="str">
        <f>'Page 1 - General Information'!$G$16</f>
        <v>5055</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113363103</v>
      </c>
      <c r="B2100" t="str">
        <f>'Page 1 - General Information'!$G$16</f>
        <v>5055</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113363103</v>
      </c>
      <c r="B2101" t="str">
        <f>'Page 1 - General Information'!$G$16</f>
        <v>5055</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113363103</v>
      </c>
      <c r="B2102" t="str">
        <f>'Page 1 - General Information'!$G$16</f>
        <v>5055</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113363103</v>
      </c>
      <c r="B2103" t="str">
        <f>'Page 1 - General Information'!$G$16</f>
        <v>5055</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113363103</v>
      </c>
      <c r="B2104" t="str">
        <f>'Page 1 - General Information'!$G$16</f>
        <v>5055</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113363103</v>
      </c>
      <c r="B2105" t="str">
        <f>'Page 1 - General Information'!$G$16</f>
        <v>5055</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113363103</v>
      </c>
      <c r="B2106" t="str">
        <f>'Page 1 - General Information'!$G$16</f>
        <v>5055</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113363103</v>
      </c>
      <c r="B2107" t="str">
        <f>'Page 1 - General Information'!$G$16</f>
        <v>5055</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113363103</v>
      </c>
      <c r="B2108" t="str">
        <f>'Page 1 - General Information'!$G$16</f>
        <v>5055</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113363103</v>
      </c>
      <c r="B2109" t="str">
        <f>'Page 1 - General Information'!$G$16</f>
        <v>5055</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113363103</v>
      </c>
      <c r="B2110" t="str">
        <f>'Page 1 - General Information'!$G$16</f>
        <v>5055</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113363103</v>
      </c>
      <c r="B2111" t="str">
        <f>'Page 1 - General Information'!$G$16</f>
        <v>5055</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113363103</v>
      </c>
      <c r="B2112" t="str">
        <f>'Page 1 - General Information'!$G$16</f>
        <v>5055</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113363103</v>
      </c>
      <c r="B2113" t="str">
        <f>'Page 1 - General Information'!$G$16</f>
        <v>5055</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113363103</v>
      </c>
      <c r="B2114" t="str">
        <f>'Page 1 - General Information'!$G$16</f>
        <v>5055</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113363103</v>
      </c>
      <c r="B2115" t="str">
        <f>'Page 1 - General Information'!$G$16</f>
        <v>5055</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113363103</v>
      </c>
      <c r="B2116" t="str">
        <f>'Page 1 - General Information'!$G$16</f>
        <v>5055</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113363103</v>
      </c>
      <c r="B2117" t="str">
        <f>'Page 1 - General Information'!$G$16</f>
        <v>5055</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113363103</v>
      </c>
      <c r="B2118" t="str">
        <f>'Page 1 - General Information'!$G$16</f>
        <v>5055</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113363103</v>
      </c>
      <c r="B2119" t="str">
        <f>'Page 1 - General Information'!$G$16</f>
        <v>5055</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113363103</v>
      </c>
      <c r="B2120" t="str">
        <f>'Page 1 - General Information'!$G$16</f>
        <v>5055</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113363103</v>
      </c>
      <c r="B2121" t="str">
        <f>'Page 1 - General Information'!$G$16</f>
        <v>5055</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113363103</v>
      </c>
      <c r="B2122" t="str">
        <f>'Page 1 - General Information'!$G$16</f>
        <v>5055</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113363103</v>
      </c>
      <c r="B2123" t="str">
        <f>'Page 1 - General Information'!$G$16</f>
        <v>5055</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113363103</v>
      </c>
      <c r="B2124" t="str">
        <f>'Page 1 - General Information'!$G$16</f>
        <v>5055</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113363103</v>
      </c>
      <c r="B2125" t="str">
        <f>'Page 1 - General Information'!$G$16</f>
        <v>5055</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113363103</v>
      </c>
      <c r="B2126" t="str">
        <f>'Page 1 - General Information'!$G$16</f>
        <v>5055</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113363103</v>
      </c>
      <c r="B2127" t="str">
        <f>'Page 1 - General Information'!$G$16</f>
        <v>5055</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113363103</v>
      </c>
      <c r="B2128" t="str">
        <f>'Page 1 - General Information'!$G$16</f>
        <v>5055</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113363103</v>
      </c>
      <c r="B2129" t="str">
        <f>'Page 1 - General Information'!$G$16</f>
        <v>5055</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113363103</v>
      </c>
      <c r="B2130" t="str">
        <f>'Page 1 - General Information'!$G$16</f>
        <v>5055</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113363103</v>
      </c>
      <c r="B2131" t="str">
        <f>'Page 1 - General Information'!$G$16</f>
        <v>5055</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113363103</v>
      </c>
      <c r="B2132" t="str">
        <f>'Page 1 - General Information'!$G$16</f>
        <v>5055</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113363103</v>
      </c>
      <c r="B2133" t="str">
        <f>'Page 1 - General Information'!$G$16</f>
        <v>5055</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113363103</v>
      </c>
      <c r="B2134" t="str">
        <f>'Page 1 - General Information'!$G$16</f>
        <v>5055</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113363103</v>
      </c>
      <c r="B2135" t="str">
        <f>'Page 1 - General Information'!$G$16</f>
        <v>5055</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113363103</v>
      </c>
      <c r="B2136" t="str">
        <f>'Page 1 - General Information'!$G$16</f>
        <v>5055</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113363103</v>
      </c>
      <c r="B2137" t="str">
        <f>'Page 1 - General Information'!$G$16</f>
        <v>5055</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113363103</v>
      </c>
      <c r="B2138" t="str">
        <f>'Page 1 - General Information'!$G$16</f>
        <v>5055</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113363103</v>
      </c>
      <c r="B2139" t="str">
        <f>'Page 1 - General Information'!$G$16</f>
        <v>5055</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113363103</v>
      </c>
      <c r="B2140" t="str">
        <f>'Page 1 - General Information'!$G$16</f>
        <v>5055</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113363103</v>
      </c>
      <c r="B2141" t="str">
        <f>'Page 1 - General Information'!$G$16</f>
        <v>5055</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113363103</v>
      </c>
      <c r="B2142" t="str">
        <f>'Page 1 - General Information'!$G$16</f>
        <v>5055</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113363103</v>
      </c>
      <c r="B2143" t="str">
        <f>'Page 1 - General Information'!$G$16</f>
        <v>5055</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113363103</v>
      </c>
      <c r="B2144" t="str">
        <f>'Page 1 - General Information'!$G$16</f>
        <v>5055</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113363103</v>
      </c>
      <c r="B2145" t="str">
        <f>'Page 1 - General Information'!$G$16</f>
        <v>5055</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113363103</v>
      </c>
      <c r="B2146" t="str">
        <f>'Page 1 - General Information'!$G$16</f>
        <v>5055</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113363103</v>
      </c>
      <c r="B2147" t="str">
        <f>'Page 1 - General Information'!$G$16</f>
        <v>5055</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113363103</v>
      </c>
      <c r="B2148" t="str">
        <f>'Page 1 - General Information'!$G$16</f>
        <v>5055</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113363103</v>
      </c>
      <c r="B2149" t="str">
        <f>'Page 1 - General Information'!$G$16</f>
        <v>5055</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113363103</v>
      </c>
      <c r="B2150" t="str">
        <f>'Page 1 - General Information'!$G$16</f>
        <v>5055</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113363103</v>
      </c>
      <c r="B2151" t="str">
        <f>'Page 1 - General Information'!$G$16</f>
        <v>5055</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113363103</v>
      </c>
      <c r="B2152" t="str">
        <f>'Page 1 - General Information'!$G$16</f>
        <v>5055</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113363103</v>
      </c>
      <c r="B2153" t="str">
        <f>'Page 1 - General Information'!$G$16</f>
        <v>5055</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113363103</v>
      </c>
      <c r="B2154" t="str">
        <f>'Page 1 - General Information'!$G$16</f>
        <v>5055</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113363103</v>
      </c>
      <c r="B2155" t="str">
        <f>'Page 1 - General Information'!$G$16</f>
        <v>5055</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113363103</v>
      </c>
      <c r="B2156" t="str">
        <f>'Page 1 - General Information'!$G$16</f>
        <v>5055</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113363103</v>
      </c>
      <c r="B2157" t="str">
        <f>'Page 1 - General Information'!$G$16</f>
        <v>5055</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113363103</v>
      </c>
      <c r="B2158" t="str">
        <f>'Page 1 - General Information'!$G$16</f>
        <v>5055</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113363103</v>
      </c>
      <c r="B2159" t="str">
        <f>'Page 1 - General Information'!$G$16</f>
        <v>5055</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113363103</v>
      </c>
      <c r="B2160" t="str">
        <f>'Page 1 - General Information'!$G$16</f>
        <v>5055</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113363103</v>
      </c>
      <c r="B2161" t="str">
        <f>'Page 1 - General Information'!$G$16</f>
        <v>5055</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113363103</v>
      </c>
      <c r="B2162" t="str">
        <f>'Page 1 - General Information'!$G$16</f>
        <v>5055</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113363103</v>
      </c>
      <c r="B2163" t="str">
        <f>'Page 1 - General Information'!$G$16</f>
        <v>5055</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113363103</v>
      </c>
      <c r="B2164" t="str">
        <f>'Page 1 - General Information'!$G$16</f>
        <v>5055</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113363103</v>
      </c>
      <c r="B2165" t="str">
        <f>'Page 1 - General Information'!$G$16</f>
        <v>5055</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113363103</v>
      </c>
      <c r="B2166" t="str">
        <f>'Page 1 - General Information'!$G$16</f>
        <v>5055</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113363103</v>
      </c>
      <c r="B2167" t="str">
        <f>'Page 1 - General Information'!$G$16</f>
        <v>5055</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113363103</v>
      </c>
      <c r="B2168" t="str">
        <f>'Page 1 - General Information'!$G$16</f>
        <v>5055</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113363103</v>
      </c>
      <c r="B2169" t="str">
        <f>'Page 1 - General Information'!$G$16</f>
        <v>5055</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113363103</v>
      </c>
      <c r="B2170" t="str">
        <f>'Page 1 - General Information'!$G$16</f>
        <v>5055</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113363103</v>
      </c>
      <c r="B2171" t="str">
        <f>'Page 1 - General Information'!$G$16</f>
        <v>5055</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113363103</v>
      </c>
      <c r="B2172" t="str">
        <f>'Page 1 - General Information'!$G$16</f>
        <v>5055</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113363103</v>
      </c>
      <c r="B2173" t="str">
        <f>'Page 1 - General Information'!$G$16</f>
        <v>5055</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113363103</v>
      </c>
      <c r="B2174" t="str">
        <f>'Page 1 - General Information'!$G$16</f>
        <v>5055</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113363103</v>
      </c>
      <c r="B2175" t="str">
        <f>'Page 1 - General Information'!$G$16</f>
        <v>5055</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113363103</v>
      </c>
      <c r="B2176" t="str">
        <f>'Page 1 - General Information'!$G$16</f>
        <v>5055</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113363103</v>
      </c>
      <c r="B2177" t="str">
        <f>'Page 1 - General Information'!$G$16</f>
        <v>5055</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113363103</v>
      </c>
      <c r="B2178" t="str">
        <f>'Page 1 - General Information'!$G$16</f>
        <v>5055</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113363103</v>
      </c>
      <c r="B2179" t="str">
        <f>'Page 1 - General Information'!$G$16</f>
        <v>5055</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113363103</v>
      </c>
      <c r="B2180" t="str">
        <f>'Page 1 - General Information'!$G$16</f>
        <v>5055</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113363103</v>
      </c>
      <c r="B2181" t="str">
        <f>'Page 1 - General Information'!$G$16</f>
        <v>5055</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113363103</v>
      </c>
      <c r="B2182" t="str">
        <f>'Page 1 - General Information'!$G$16</f>
        <v>5055</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113363103</v>
      </c>
      <c r="B2183" t="str">
        <f>'Page 1 - General Information'!$G$16</f>
        <v>5055</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113363103</v>
      </c>
      <c r="B2184" t="str">
        <f>'Page 1 - General Information'!$G$16</f>
        <v>5055</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113363103</v>
      </c>
      <c r="B2185" t="str">
        <f>'Page 1 - General Information'!$G$16</f>
        <v>5055</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113363103</v>
      </c>
      <c r="B2186" t="str">
        <f>'Page 1 - General Information'!$G$16</f>
        <v>5055</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113363103</v>
      </c>
      <c r="B2187" t="str">
        <f>'Page 1 - General Information'!$G$16</f>
        <v>5055</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113363103</v>
      </c>
      <c r="B2188" t="str">
        <f>'Page 1 - General Information'!$G$16</f>
        <v>5055</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113363103</v>
      </c>
      <c r="B2189" t="str">
        <f>'Page 1 - General Information'!$G$16</f>
        <v>5055</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113363103</v>
      </c>
      <c r="B2190" t="str">
        <f>'Page 1 - General Information'!$G$16</f>
        <v>5055</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113363103</v>
      </c>
      <c r="B2191" t="str">
        <f>'Page 1 - General Information'!$G$16</f>
        <v>5055</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113363103</v>
      </c>
      <c r="B2192" t="str">
        <f>'Page 1 - General Information'!$G$16</f>
        <v>5055</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113363103</v>
      </c>
      <c r="B2193" t="str">
        <f>'Page 1 - General Information'!$G$16</f>
        <v>5055</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113363103</v>
      </c>
      <c r="B2194" t="str">
        <f>'Page 1 - General Information'!$G$16</f>
        <v>5055</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113363103</v>
      </c>
      <c r="B2195" t="str">
        <f>'Page 1 - General Information'!$G$16</f>
        <v>5055</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113363103</v>
      </c>
      <c r="B2196" t="str">
        <f>'Page 1 - General Information'!$G$16</f>
        <v>5055</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113363103</v>
      </c>
      <c r="B2197" t="str">
        <f>'Page 1 - General Information'!$G$16</f>
        <v>5055</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113363103</v>
      </c>
      <c r="B2198" t="str">
        <f>'Page 1 - General Information'!$G$16</f>
        <v>5055</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113363103</v>
      </c>
      <c r="B2199" t="str">
        <f>'Page 1 - General Information'!$G$16</f>
        <v>5055</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113363103</v>
      </c>
      <c r="B2200" t="str">
        <f>'Page 1 - General Information'!$G$16</f>
        <v>5055</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113363103</v>
      </c>
      <c r="B2201" t="str">
        <f>'Page 1 - General Information'!$G$16</f>
        <v>5055</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113363103</v>
      </c>
      <c r="B2202" t="str">
        <f>'Page 1 - General Information'!$G$16</f>
        <v>5055</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113363103</v>
      </c>
      <c r="B2203" t="str">
        <f>'Page 1 - General Information'!$G$16</f>
        <v>5055</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113363103</v>
      </c>
      <c r="B2204" t="str">
        <f>'Page 1 - General Information'!$G$16</f>
        <v>5055</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113363103</v>
      </c>
      <c r="B2205" t="str">
        <f>'Page 1 - General Information'!$G$16</f>
        <v>5055</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113363103</v>
      </c>
      <c r="B2206" t="str">
        <f>'Page 1 - General Information'!$G$16</f>
        <v>5055</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113363103</v>
      </c>
      <c r="B2207" t="str">
        <f>'Page 1 - General Information'!$G$16</f>
        <v>5055</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113363103</v>
      </c>
      <c r="B2208" t="str">
        <f>'Page 1 - General Information'!$G$16</f>
        <v>5055</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113363103</v>
      </c>
      <c r="B2209" t="str">
        <f>'Page 1 - General Information'!$G$16</f>
        <v>5055</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113363103</v>
      </c>
      <c r="B2210" t="str">
        <f>'Page 1 - General Information'!$G$16</f>
        <v>5055</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113363103</v>
      </c>
      <c r="B2211" t="str">
        <f>'Page 1 - General Information'!$G$16</f>
        <v>5055</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113363103</v>
      </c>
      <c r="B2212" t="str">
        <f>'Page 1 - General Information'!$G$16</f>
        <v>5055</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113363103</v>
      </c>
      <c r="B2213" t="str">
        <f>'Page 1 - General Information'!$G$16</f>
        <v>5055</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113363103</v>
      </c>
      <c r="B2214" t="str">
        <f>'Page 1 - General Information'!$G$16</f>
        <v>5055</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113363103</v>
      </c>
      <c r="B2215" t="str">
        <f>'Page 1 - General Information'!$G$16</f>
        <v>5055</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113363103</v>
      </c>
      <c r="B2216" t="str">
        <f>'Page 1 - General Information'!$G$16</f>
        <v>5055</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113363103</v>
      </c>
      <c r="B2217" t="str">
        <f>'Page 1 - General Information'!$G$16</f>
        <v>5055</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113363103</v>
      </c>
      <c r="B2218" t="str">
        <f>'Page 1 - General Information'!$G$16</f>
        <v>5055</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113363103</v>
      </c>
      <c r="B2219" t="str">
        <f>'Page 1 - General Information'!$G$16</f>
        <v>5055</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113363103</v>
      </c>
      <c r="B2220" t="str">
        <f>'Page 1 - General Information'!$G$16</f>
        <v>5055</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113363103</v>
      </c>
      <c r="B2221" t="str">
        <f>'Page 1 - General Information'!$G$16</f>
        <v>5055</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113363103</v>
      </c>
      <c r="B2222" t="str">
        <f>'Page 1 - General Information'!$G$16</f>
        <v>5055</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113363103</v>
      </c>
      <c r="B2223" t="str">
        <f>'Page 1 - General Information'!$G$16</f>
        <v>5055</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113363103</v>
      </c>
      <c r="B2224" t="str">
        <f>'Page 1 - General Information'!$G$16</f>
        <v>5055</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113363103</v>
      </c>
      <c r="B2225" t="str">
        <f>'Page 1 - General Information'!$G$16</f>
        <v>5055</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113363103</v>
      </c>
      <c r="B2226" t="str">
        <f>'Page 1 - General Information'!$G$16</f>
        <v>5055</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113363103</v>
      </c>
      <c r="B2227" t="str">
        <f>'Page 1 - General Information'!$G$16</f>
        <v>5055</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113363103</v>
      </c>
      <c r="B2228" t="str">
        <f>'Page 1 - General Information'!$G$16</f>
        <v>5055</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113363103</v>
      </c>
      <c r="B2229" t="str">
        <f>'Page 1 - General Information'!$G$16</f>
        <v>5055</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113363103</v>
      </c>
      <c r="B2230" t="str">
        <f>'Page 1 - General Information'!$G$16</f>
        <v>5055</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113363103</v>
      </c>
      <c r="B2231" t="str">
        <f>'Page 1 - General Information'!$G$16</f>
        <v>5055</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113363103</v>
      </c>
      <c r="B2232" t="str">
        <f>'Page 1 - General Information'!$G$16</f>
        <v>5055</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113363103</v>
      </c>
      <c r="B2233" t="str">
        <f>'Page 1 - General Information'!$G$16</f>
        <v>5055</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113363103</v>
      </c>
      <c r="B2234" t="str">
        <f>'Page 1 - General Information'!$G$16</f>
        <v>5055</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113363103</v>
      </c>
      <c r="B2235" t="str">
        <f>'Page 1 - General Information'!$G$16</f>
        <v>5055</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113363103</v>
      </c>
      <c r="B2236" t="str">
        <f>'Page 1 - General Information'!$G$16</f>
        <v>5055</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113363103</v>
      </c>
      <c r="B2237" t="str">
        <f>'Page 1 - General Information'!$G$16</f>
        <v>5055</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113363103</v>
      </c>
      <c r="B2238" t="str">
        <f>'Page 1 - General Information'!$G$16</f>
        <v>5055</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113363103</v>
      </c>
      <c r="B2239" t="str">
        <f>'Page 1 - General Information'!$G$16</f>
        <v>5055</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113363103</v>
      </c>
      <c r="B2240" t="str">
        <f>'Page 1 - General Information'!$G$16</f>
        <v>5055</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113363103</v>
      </c>
      <c r="B2241" t="str">
        <f>'Page 1 - General Information'!$G$16</f>
        <v>5055</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113363103</v>
      </c>
      <c r="B2242" t="str">
        <f>'Page 1 - General Information'!$G$16</f>
        <v>5055</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113363103</v>
      </c>
      <c r="B2243" t="str">
        <f>'Page 1 - General Information'!$G$16</f>
        <v>5055</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113363103</v>
      </c>
      <c r="B2244" t="str">
        <f>'Page 1 - General Information'!$G$16</f>
        <v>5055</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113363103</v>
      </c>
      <c r="B2245" t="str">
        <f>'Page 1 - General Information'!$G$16</f>
        <v>5055</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113363103</v>
      </c>
      <c r="B2246" t="str">
        <f>'Page 1 - General Information'!$G$16</f>
        <v>5055</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113363103</v>
      </c>
      <c r="B2247" t="str">
        <f>'Page 1 - General Information'!$G$16</f>
        <v>5055</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113363103</v>
      </c>
      <c r="B2248" t="str">
        <f>'Page 1 - General Information'!$G$16</f>
        <v>5055</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113363103</v>
      </c>
      <c r="B2249" t="str">
        <f>'Page 1 - General Information'!$G$16</f>
        <v>5055</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113363103</v>
      </c>
      <c r="B2250" t="str">
        <f>'Page 1 - General Information'!$G$16</f>
        <v>5055</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113363103</v>
      </c>
      <c r="B2251" t="str">
        <f>'Page 1 - General Information'!$G$16</f>
        <v>5055</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113363103</v>
      </c>
      <c r="B2252" t="str">
        <f>'Page 1 - General Information'!$G$16</f>
        <v>5055</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113363103</v>
      </c>
      <c r="B2253" t="str">
        <f>'Page 1 - General Information'!$G$16</f>
        <v>5055</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113363103</v>
      </c>
      <c r="B2254" t="str">
        <f>'Page 1 - General Information'!$G$16</f>
        <v>5055</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113363103</v>
      </c>
      <c r="B2255" t="str">
        <f>'Page 1 - General Information'!$G$16</f>
        <v>5055</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113363103</v>
      </c>
      <c r="B2256" t="str">
        <f>'Page 1 - General Information'!$G$16</f>
        <v>5055</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113363103</v>
      </c>
      <c r="B2257" t="str">
        <f>'Page 1 - General Information'!$G$16</f>
        <v>5055</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113363103</v>
      </c>
      <c r="B2258" t="str">
        <f>'Page 1 - General Information'!$G$16</f>
        <v>5055</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113363103</v>
      </c>
      <c r="B2259" t="str">
        <f>'Page 1 - General Information'!$G$16</f>
        <v>5055</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113363103</v>
      </c>
      <c r="B2260" t="str">
        <f>'Page 1 - General Information'!$G$16</f>
        <v>5055</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113363103</v>
      </c>
      <c r="B2261" t="str">
        <f>'Page 1 - General Information'!$G$16</f>
        <v>5055</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113363103</v>
      </c>
      <c r="B2262" t="str">
        <f>'Page 1 - General Information'!$G$16</f>
        <v>5055</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113363103</v>
      </c>
      <c r="B2263" t="str">
        <f>'Page 1 - General Information'!$G$16</f>
        <v>5055</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113363103</v>
      </c>
      <c r="B2264" t="str">
        <f>'Page 1 - General Information'!$G$16</f>
        <v>5055</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113363103</v>
      </c>
      <c r="B2265" t="str">
        <f>'Page 1 - General Information'!$G$16</f>
        <v>5055</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113363103</v>
      </c>
      <c r="B2266" t="str">
        <f>'Page 1 - General Information'!$G$16</f>
        <v>5055</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113363103</v>
      </c>
      <c r="B2267" t="str">
        <f>'Page 1 - General Information'!$G$16</f>
        <v>5055</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113363103</v>
      </c>
      <c r="B2268" t="str">
        <f>'Page 1 - General Information'!$G$16</f>
        <v>5055</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113363103</v>
      </c>
      <c r="B2269" t="str">
        <f>'Page 1 - General Information'!$G$16</f>
        <v>5055</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113363103</v>
      </c>
      <c r="B2270" t="str">
        <f>'Page 1 - General Information'!$G$16</f>
        <v>5055</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113363103</v>
      </c>
      <c r="B2271" t="str">
        <f>'Page 1 - General Information'!$G$16</f>
        <v>5055</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113363103</v>
      </c>
      <c r="B2272" t="str">
        <f>'Page 1 - General Information'!$G$16</f>
        <v>5055</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113363103</v>
      </c>
      <c r="B2273" t="str">
        <f>'Page 1 - General Information'!$G$16</f>
        <v>5055</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113363103</v>
      </c>
      <c r="B2274" t="str">
        <f>'Page 1 - General Information'!$G$16</f>
        <v>5055</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113363103</v>
      </c>
      <c r="B2275" t="str">
        <f>'Page 1 - General Information'!$G$16</f>
        <v>5055</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113363103</v>
      </c>
      <c r="B2276" t="str">
        <f>'Page 1 - General Information'!$G$16</f>
        <v>5055</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113363103</v>
      </c>
      <c r="B2277" t="str">
        <f>'Page 1 - General Information'!$G$16</f>
        <v>5055</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113363103</v>
      </c>
      <c r="B2278" t="str">
        <f>'Page 1 - General Information'!$G$16</f>
        <v>5055</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113363103</v>
      </c>
      <c r="B2279" t="str">
        <f>'Page 1 - General Information'!$G$16</f>
        <v>5055</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113363103</v>
      </c>
      <c r="B2280" t="str">
        <f>'Page 1 - General Information'!$G$16</f>
        <v>5055</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113363103</v>
      </c>
      <c r="B2281" t="str">
        <f>'Page 1 - General Information'!$G$16</f>
        <v>5055</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113363103</v>
      </c>
      <c r="B2282" t="str">
        <f>'Page 1 - General Information'!$G$16</f>
        <v>5055</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113363103</v>
      </c>
      <c r="B2283" t="str">
        <f>'Page 1 - General Information'!$G$16</f>
        <v>5055</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113363103</v>
      </c>
      <c r="B2284" t="str">
        <f>'Page 1 - General Information'!$G$16</f>
        <v>5055</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113363103</v>
      </c>
      <c r="B2285" t="str">
        <f>'Page 1 - General Information'!$G$16</f>
        <v>5055</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113363103</v>
      </c>
      <c r="B2286" t="str">
        <f>'Page 1 - General Information'!$G$16</f>
        <v>5055</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113363103</v>
      </c>
      <c r="B2287" t="str">
        <f>'Page 1 - General Information'!$G$16</f>
        <v>5055</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113363103</v>
      </c>
      <c r="B2288" t="str">
        <f>'Page 1 - General Information'!$G$16</f>
        <v>5055</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113363103</v>
      </c>
      <c r="B2289" t="str">
        <f>'Page 1 - General Information'!$G$16</f>
        <v>5055</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113363103</v>
      </c>
      <c r="B2290" t="str">
        <f>'Page 1 - General Information'!$G$16</f>
        <v>5055</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113363103</v>
      </c>
      <c r="B2291" t="str">
        <f>'Page 1 - General Information'!$G$16</f>
        <v>5055</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113363103</v>
      </c>
      <c r="B2292" t="str">
        <f>'Page 1 - General Information'!$G$16</f>
        <v>5055</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113363103</v>
      </c>
      <c r="B2293" t="str">
        <f>'Page 1 - General Information'!$G$16</f>
        <v>5055</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113363103</v>
      </c>
      <c r="B2294" t="str">
        <f>'Page 1 - General Information'!$G$16</f>
        <v>5055</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113363103</v>
      </c>
      <c r="B2295" t="str">
        <f>'Page 1 - General Information'!$G$16</f>
        <v>5055</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113363103</v>
      </c>
      <c r="B2296" t="str">
        <f>'Page 1 - General Information'!$G$16</f>
        <v>5055</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113363103</v>
      </c>
      <c r="B2297" t="str">
        <f>'Page 1 - General Information'!$G$16</f>
        <v>5055</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113363103</v>
      </c>
      <c r="B2298" t="str">
        <f>'Page 1 - General Information'!$G$16</f>
        <v>5055</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113363103</v>
      </c>
      <c r="B2299" t="str">
        <f>'Page 1 - General Information'!$G$16</f>
        <v>5055</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113363103</v>
      </c>
      <c r="B2300" t="str">
        <f>'Page 1 - General Information'!$G$16</f>
        <v>5055</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113363103</v>
      </c>
      <c r="B2301" t="str">
        <f>'Page 1 - General Information'!$G$16</f>
        <v>5055</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113363103</v>
      </c>
      <c r="B2302" t="str">
        <f>'Page 1 - General Information'!$G$16</f>
        <v>5055</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113363103</v>
      </c>
      <c r="B2303" t="str">
        <f>'Page 1 - General Information'!$G$16</f>
        <v>5055</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113363103</v>
      </c>
      <c r="B2304" t="str">
        <f>'Page 1 - General Information'!$G$16</f>
        <v>5055</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113363103</v>
      </c>
      <c r="B2305" t="str">
        <f>'Page 1 - General Information'!$G$16</f>
        <v>5055</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113363103</v>
      </c>
      <c r="B2306" t="str">
        <f>'Page 1 - General Information'!$G$16</f>
        <v>5055</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113363103</v>
      </c>
      <c r="B2307" t="str">
        <f>'Page 1 - General Information'!$G$16</f>
        <v>5055</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113363103</v>
      </c>
      <c r="B2308" t="str">
        <f>'Page 1 - General Information'!$G$16</f>
        <v>5055</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113363103</v>
      </c>
      <c r="B2309" t="str">
        <f>'Page 1 - General Information'!$G$16</f>
        <v>5055</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113363103</v>
      </c>
      <c r="B2310" t="str">
        <f>'Page 1 - General Information'!$G$16</f>
        <v>5055</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113363103</v>
      </c>
      <c r="B2311" t="str">
        <f>'Page 1 - General Information'!$G$16</f>
        <v>5055</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113363103</v>
      </c>
      <c r="B2312" t="str">
        <f>'Page 1 - General Information'!$G$16</f>
        <v>5055</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113363103</v>
      </c>
      <c r="B2313" t="str">
        <f>'Page 1 - General Information'!$G$16</f>
        <v>5055</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113363103</v>
      </c>
      <c r="B2314" t="str">
        <f>'Page 1 - General Information'!$G$16</f>
        <v>5055</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113363103</v>
      </c>
      <c r="B2315" t="str">
        <f>'Page 1 - General Information'!$G$16</f>
        <v>5055</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113363103</v>
      </c>
      <c r="B2316" t="str">
        <f>'Page 1 - General Information'!$G$16</f>
        <v>5055</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113363103</v>
      </c>
      <c r="B2317" t="str">
        <f>'Page 1 - General Information'!$G$16</f>
        <v>5055</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113363103</v>
      </c>
      <c r="B2318" t="str">
        <f>'Page 1 - General Information'!$G$16</f>
        <v>5055</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113363103</v>
      </c>
      <c r="B2319" t="str">
        <f>'Page 1 - General Information'!$G$16</f>
        <v>5055</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113363103</v>
      </c>
      <c r="B2320" t="str">
        <f>'Page 1 - General Information'!$G$16</f>
        <v>5055</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113363103</v>
      </c>
      <c r="B2321" t="str">
        <f>'Page 1 - General Information'!$G$16</f>
        <v>5055</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113363103</v>
      </c>
      <c r="B2322" t="str">
        <f>'Page 1 - General Information'!$G$16</f>
        <v>5055</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113363103</v>
      </c>
      <c r="B2323" t="str">
        <f>'Page 1 - General Information'!$G$16</f>
        <v>5055</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113363103</v>
      </c>
      <c r="B2324" t="str">
        <f>'Page 1 - General Information'!$G$16</f>
        <v>5055</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113363103</v>
      </c>
      <c r="B2325" t="str">
        <f>'Page 1 - General Information'!$G$16</f>
        <v>5055</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113363103</v>
      </c>
      <c r="B2326" t="str">
        <f>'Page 1 - General Information'!$G$16</f>
        <v>5055</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113363103</v>
      </c>
      <c r="B2327" t="str">
        <f>'Page 1 - General Information'!$G$16</f>
        <v>5055</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113363103</v>
      </c>
      <c r="B2328" t="str">
        <f>'Page 1 - General Information'!$G$16</f>
        <v>5055</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113363103</v>
      </c>
      <c r="B2329" t="str">
        <f>'Page 1 - General Information'!$G$16</f>
        <v>5055</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113363103</v>
      </c>
      <c r="B2330" t="str">
        <f>'Page 1 - General Information'!$G$16</f>
        <v>5055</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113363103</v>
      </c>
      <c r="B2331" t="str">
        <f>'Page 1 - General Information'!$G$16</f>
        <v>5055</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113363103</v>
      </c>
      <c r="B2332" t="str">
        <f>'Page 1 - General Information'!$G$16</f>
        <v>5055</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113363103</v>
      </c>
      <c r="B2333" t="str">
        <f>'Page 1 - General Information'!$G$16</f>
        <v>5055</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113363103</v>
      </c>
      <c r="B2334" t="str">
        <f>'Page 1 - General Information'!$G$16</f>
        <v>5055</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113363103</v>
      </c>
      <c r="B2335" t="str">
        <f>'Page 1 - General Information'!$G$16</f>
        <v>5055</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113363103</v>
      </c>
      <c r="B2336" t="str">
        <f>'Page 1 - General Information'!$G$16</f>
        <v>5055</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113363103</v>
      </c>
      <c r="B2337" t="str">
        <f>'Page 1 - General Information'!$G$16</f>
        <v>5055</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113363103</v>
      </c>
      <c r="B2338" t="str">
        <f>'Page 1 - General Information'!$G$16</f>
        <v>5055</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113363103</v>
      </c>
      <c r="B2339" t="str">
        <f>'Page 1 - General Information'!$G$16</f>
        <v>5055</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113363103</v>
      </c>
      <c r="B2340" t="str">
        <f>'Page 1 - General Information'!$G$16</f>
        <v>5055</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113363103</v>
      </c>
      <c r="B2341" t="str">
        <f>'Page 1 - General Information'!$G$16</f>
        <v>5055</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113363103</v>
      </c>
      <c r="B2342" t="str">
        <f>'Page 1 - General Information'!$G$16</f>
        <v>5055</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113363103</v>
      </c>
      <c r="B2343" t="str">
        <f>'Page 1 - General Information'!$G$16</f>
        <v>5055</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113363103</v>
      </c>
      <c r="B2344" t="str">
        <f>'Page 1 - General Information'!$G$16</f>
        <v>5055</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113363103</v>
      </c>
      <c r="B2345" t="str">
        <f>'Page 1 - General Information'!$G$16</f>
        <v>5055</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113363103</v>
      </c>
      <c r="B2346" t="str">
        <f>'Page 1 - General Information'!$G$16</f>
        <v>5055</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113363103</v>
      </c>
      <c r="B2347" t="str">
        <f>'Page 1 - General Information'!$G$16</f>
        <v>5055</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113363103</v>
      </c>
      <c r="B2348" t="str">
        <f>'Page 1 - General Information'!$G$16</f>
        <v>5055</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113363103</v>
      </c>
      <c r="B2349" t="str">
        <f>'Page 1 - General Information'!$G$16</f>
        <v>5055</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113363103</v>
      </c>
      <c r="B2350" t="str">
        <f>'Page 1 - General Information'!$G$16</f>
        <v>5055</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113363103</v>
      </c>
      <c r="B2351" t="str">
        <f>'Page 1 - General Information'!$G$16</f>
        <v>5055</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113363103</v>
      </c>
      <c r="B2352" t="str">
        <f>'Page 1 - General Information'!$G$16</f>
        <v>5055</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113363103</v>
      </c>
      <c r="B2353" t="str">
        <f>'Page 1 - General Information'!$G$16</f>
        <v>5055</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113363103</v>
      </c>
      <c r="B2354" t="str">
        <f>'Page 1 - General Information'!$G$16</f>
        <v>5055</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113363103</v>
      </c>
      <c r="B2355" t="str">
        <f>'Page 1 - General Information'!$G$16</f>
        <v>5055</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113363103</v>
      </c>
      <c r="B2356" t="str">
        <f>'Page 1 - General Information'!$G$16</f>
        <v>5055</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113363103</v>
      </c>
      <c r="B2357" t="str">
        <f>'Page 1 - General Information'!$G$16</f>
        <v>5055</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113363103</v>
      </c>
      <c r="B2358" t="str">
        <f>'Page 1 - General Information'!$G$16</f>
        <v>5055</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113363103</v>
      </c>
      <c r="B2359" t="str">
        <f>'Page 1 - General Information'!$G$16</f>
        <v>5055</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113363103</v>
      </c>
      <c r="B2360" t="str">
        <f>'Page 1 - General Information'!$G$16</f>
        <v>5055</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113363103</v>
      </c>
      <c r="B2361" t="str">
        <f>'Page 1 - General Information'!$G$16</f>
        <v>5055</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113363103</v>
      </c>
      <c r="B2362" t="str">
        <f>'Page 1 - General Information'!$G$16</f>
        <v>5055</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113363103</v>
      </c>
      <c r="B2363" t="str">
        <f>'Page 1 - General Information'!$G$16</f>
        <v>5055</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113363103</v>
      </c>
      <c r="B2364" t="str">
        <f>'Page 1 - General Information'!$G$16</f>
        <v>5055</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113363103</v>
      </c>
      <c r="B2365" t="str">
        <f>'Page 1 - General Information'!$G$16</f>
        <v>5055</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113363103</v>
      </c>
      <c r="B2366" t="str">
        <f>'Page 1 - General Information'!$G$16</f>
        <v>5055</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113363103</v>
      </c>
      <c r="B2367" t="str">
        <f>'Page 1 - General Information'!$G$16</f>
        <v>5055</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113363103</v>
      </c>
      <c r="B2368" t="str">
        <f>'Page 1 - General Information'!$G$16</f>
        <v>5055</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113363103</v>
      </c>
      <c r="B2369" t="str">
        <f>'Page 1 - General Information'!$G$16</f>
        <v>5055</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113363103</v>
      </c>
      <c r="B2370" t="str">
        <f>'Page 1 - General Information'!$G$16</f>
        <v>5055</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113363103</v>
      </c>
      <c r="B2371" t="str">
        <f>'Page 1 - General Information'!$G$16</f>
        <v>5055</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113363103</v>
      </c>
      <c r="B2372" t="str">
        <f>'Page 1 - General Information'!$G$16</f>
        <v>5055</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113363103</v>
      </c>
      <c r="B2373" t="str">
        <f>'Page 1 - General Information'!$G$16</f>
        <v>5055</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113363103</v>
      </c>
      <c r="B2374" t="str">
        <f>'Page 1 - General Information'!$G$16</f>
        <v>5055</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113363103</v>
      </c>
      <c r="B2375" t="str">
        <f>'Page 1 - General Information'!$G$16</f>
        <v>5055</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113363103</v>
      </c>
      <c r="B2376" t="str">
        <f>'Page 1 - General Information'!$G$16</f>
        <v>5055</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113363103</v>
      </c>
      <c r="B2377" t="str">
        <f>'Page 1 - General Information'!$G$16</f>
        <v>5055</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113363103</v>
      </c>
      <c r="B2378" t="str">
        <f>'Page 1 - General Information'!$G$16</f>
        <v>5055</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113363103</v>
      </c>
      <c r="B2379" t="str">
        <f>'Page 1 - General Information'!$G$16</f>
        <v>5055</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113363103</v>
      </c>
      <c r="B2380" t="str">
        <f>'Page 1 - General Information'!$G$16</f>
        <v>5055</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113363103</v>
      </c>
      <c r="B2381" t="str">
        <f>'Page 1 - General Information'!$G$16</f>
        <v>5055</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113363103</v>
      </c>
      <c r="B2382" t="str">
        <f>'Page 1 - General Information'!$G$16</f>
        <v>5055</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113363103</v>
      </c>
      <c r="B2383" t="str">
        <f>'Page 1 - General Information'!$G$16</f>
        <v>5055</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113363103</v>
      </c>
      <c r="B2384" t="str">
        <f>'Page 1 - General Information'!$G$16</f>
        <v>5055</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113363103</v>
      </c>
      <c r="B2385" t="str">
        <f>'Page 1 - General Information'!$G$16</f>
        <v>5055</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113363103</v>
      </c>
      <c r="B2386" t="str">
        <f>'Page 1 - General Information'!$G$16</f>
        <v>5055</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113363103</v>
      </c>
      <c r="B2387" t="str">
        <f>'Page 1 - General Information'!$G$16</f>
        <v>5055</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113363103</v>
      </c>
      <c r="B2388" t="str">
        <f>'Page 1 - General Information'!$G$16</f>
        <v>5055</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113363103</v>
      </c>
      <c r="B2389" t="str">
        <f>'Page 1 - General Information'!$G$16</f>
        <v>5055</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113363103</v>
      </c>
      <c r="B2390" t="str">
        <f>'Page 1 - General Information'!$G$16</f>
        <v>5055</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113363103</v>
      </c>
      <c r="B2391" t="str">
        <f>'Page 1 - General Information'!$G$16</f>
        <v>5055</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113363103</v>
      </c>
      <c r="B2392" t="str">
        <f>'Page 1 - General Information'!$G$16</f>
        <v>5055</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113363103</v>
      </c>
      <c r="B2393" t="str">
        <f>'Page 1 - General Information'!$G$16</f>
        <v>5055</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113363103</v>
      </c>
      <c r="B2394" t="str">
        <f>'Page 1 - General Information'!$G$16</f>
        <v>5055</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113363103</v>
      </c>
      <c r="B2395" t="str">
        <f>'Page 1 - General Information'!$G$16</f>
        <v>5055</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113363103</v>
      </c>
      <c r="B2396" t="str">
        <f>'Page 1 - General Information'!$G$16</f>
        <v>5055</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113363103</v>
      </c>
      <c r="B2397" t="str">
        <f>'Page 1 - General Information'!$G$16</f>
        <v>5055</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113363103</v>
      </c>
      <c r="B2398" t="str">
        <f>'Page 1 - General Information'!$G$16</f>
        <v>5055</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113363103</v>
      </c>
      <c r="B2399" t="str">
        <f>'Page 1 - General Information'!$G$16</f>
        <v>5055</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113363103</v>
      </c>
      <c r="B2400" t="str">
        <f>'Page 1 - General Information'!$G$16</f>
        <v>5055</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113363103</v>
      </c>
      <c r="B2401" t="str">
        <f>'Page 1 - General Information'!$G$16</f>
        <v>5055</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113363103</v>
      </c>
      <c r="B2402" t="str">
        <f>'Page 1 - General Information'!$G$16</f>
        <v>5055</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113363103</v>
      </c>
      <c r="B2403" t="str">
        <f>'Page 1 - General Information'!$G$16</f>
        <v>5055</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113363103</v>
      </c>
      <c r="B2404" t="str">
        <f>'Page 1 - General Information'!$G$16</f>
        <v>5055</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113363103</v>
      </c>
      <c r="B2405" t="str">
        <f>'Page 1 - General Information'!$G$16</f>
        <v>5055</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113363103</v>
      </c>
      <c r="B2406" t="str">
        <f>'Page 1 - General Information'!$G$16</f>
        <v>5055</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113363103</v>
      </c>
      <c r="B2407" t="str">
        <f>'Page 1 - General Information'!$G$16</f>
        <v>5055</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113363103</v>
      </c>
      <c r="B2408" t="str">
        <f>'Page 1 - General Information'!$G$16</f>
        <v>5055</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113363103</v>
      </c>
      <c r="B2409" t="str">
        <f>'Page 1 - General Information'!$G$16</f>
        <v>5055</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113363103</v>
      </c>
      <c r="B2410" t="str">
        <f>'Page 1 - General Information'!$G$16</f>
        <v>5055</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113363103</v>
      </c>
      <c r="B2411" t="str">
        <f>'Page 1 - General Information'!$G$16</f>
        <v>5055</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113363103</v>
      </c>
      <c r="B2412" t="str">
        <f>'Page 1 - General Information'!$G$16</f>
        <v>5055</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113363103</v>
      </c>
      <c r="B2413" t="str">
        <f>'Page 1 - General Information'!$G$16</f>
        <v>5055</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113363103</v>
      </c>
      <c r="B2414" t="str">
        <f>'Page 1 - General Information'!$G$16</f>
        <v>5055</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113363103</v>
      </c>
      <c r="B2415" t="str">
        <f>'Page 1 - General Information'!$G$16</f>
        <v>5055</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113363103</v>
      </c>
      <c r="B2416" t="str">
        <f>'Page 1 - General Information'!$G$16</f>
        <v>5055</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113363103</v>
      </c>
      <c r="B2417" t="str">
        <f>'Page 1 - General Information'!$G$16</f>
        <v>5055</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113363103</v>
      </c>
      <c r="B2418" t="str">
        <f>'Page 1 - General Information'!$G$16</f>
        <v>5055</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113363103</v>
      </c>
      <c r="B2419" t="str">
        <f>'Page 1 - General Information'!$G$16</f>
        <v>5055</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113363103</v>
      </c>
      <c r="B2420" t="str">
        <f>'Page 1 - General Information'!$G$16</f>
        <v>5055</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113363103</v>
      </c>
      <c r="B2421" t="str">
        <f>'Page 1 - General Information'!$G$16</f>
        <v>5055</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113363103</v>
      </c>
      <c r="B2422" t="str">
        <f>'Page 1 - General Information'!$G$16</f>
        <v>5055</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113363103</v>
      </c>
      <c r="B2423" t="str">
        <f>'Page 1 - General Information'!$G$16</f>
        <v>5055</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113363103</v>
      </c>
      <c r="B2424" t="str">
        <f>'Page 1 - General Information'!$G$16</f>
        <v>5055</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113363103</v>
      </c>
      <c r="B2425" t="str">
        <f>'Page 1 - General Information'!$G$16</f>
        <v>5055</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113363103</v>
      </c>
      <c r="B2426" t="str">
        <f>'Page 1 - General Information'!$G$16</f>
        <v>5055</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113363103</v>
      </c>
      <c r="B2427" t="str">
        <f>'Page 1 - General Information'!$G$16</f>
        <v>5055</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113363103</v>
      </c>
      <c r="B2428" t="str">
        <f>'Page 1 - General Information'!$G$16</f>
        <v>5055</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113363103</v>
      </c>
      <c r="B2429" t="str">
        <f>'Page 1 - General Information'!$G$16</f>
        <v>5055</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113363103</v>
      </c>
      <c r="B2430" t="str">
        <f>'Page 1 - General Information'!$G$16</f>
        <v>5055</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113363103</v>
      </c>
      <c r="B2431" t="str">
        <f>'Page 1 - General Information'!$G$16</f>
        <v>5055</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113363103</v>
      </c>
      <c r="B2432" t="str">
        <f>'Page 1 - General Information'!$G$16</f>
        <v>5055</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113363103</v>
      </c>
      <c r="B2433" t="str">
        <f>'Page 1 - General Information'!$G$16</f>
        <v>5055</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113363103</v>
      </c>
      <c r="B2434" t="str">
        <f>'Page 1 - General Information'!$G$16</f>
        <v>5055</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113363103</v>
      </c>
      <c r="B2435" t="str">
        <f>'Page 1 - General Information'!$G$16</f>
        <v>5055</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113363103</v>
      </c>
      <c r="B2436" t="str">
        <f>'Page 1 - General Information'!$G$16</f>
        <v>5055</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113363103</v>
      </c>
      <c r="B2437" t="str">
        <f>'Page 1 - General Information'!$G$16</f>
        <v>5055</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113363103</v>
      </c>
      <c r="B2438" t="str">
        <f>'Page 1 - General Information'!$G$16</f>
        <v>5055</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113363103</v>
      </c>
      <c r="B2439" t="str">
        <f>'Page 1 - General Information'!$G$16</f>
        <v>5055</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113363103</v>
      </c>
      <c r="B2440" t="str">
        <f>'Page 1 - General Information'!$G$16</f>
        <v>5055</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113363103</v>
      </c>
      <c r="B2441" t="str">
        <f>'Page 1 - General Information'!$G$16</f>
        <v>5055</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113363103</v>
      </c>
      <c r="B2442" t="str">
        <f>'Page 1 - General Information'!$G$16</f>
        <v>5055</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113363103</v>
      </c>
      <c r="B2443" t="str">
        <f>'Page 1 - General Information'!$G$16</f>
        <v>5055</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113363103</v>
      </c>
      <c r="B2444" t="str">
        <f>'Page 1 - General Information'!$G$16</f>
        <v>5055</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113363103</v>
      </c>
      <c r="B2445" t="str">
        <f>'Page 1 - General Information'!$G$16</f>
        <v>5055</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113363103</v>
      </c>
      <c r="B2446" t="str">
        <f>'Page 1 - General Information'!$G$16</f>
        <v>5055</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113363103</v>
      </c>
      <c r="B2447" t="str">
        <f>'Page 1 - General Information'!$G$16</f>
        <v>5055</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113363103</v>
      </c>
      <c r="B2448" t="str">
        <f>'Page 1 - General Information'!$G$16</f>
        <v>5055</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113363103</v>
      </c>
      <c r="B2449" t="str">
        <f>'Page 1 - General Information'!$G$16</f>
        <v>5055</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113363103</v>
      </c>
      <c r="B2450" t="str">
        <f>'Page 1 - General Information'!$G$16</f>
        <v>5055</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113363103</v>
      </c>
      <c r="B2451" t="str">
        <f>'Page 1 - General Information'!$G$16</f>
        <v>5055</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113363103</v>
      </c>
      <c r="B2452" t="str">
        <f>'Page 1 - General Information'!$G$16</f>
        <v>5055</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113363103</v>
      </c>
      <c r="B2453" t="str">
        <f>'Page 1 - General Information'!$G$16</f>
        <v>5055</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113363103</v>
      </c>
      <c r="B2454" t="str">
        <f>'Page 1 - General Information'!$G$16</f>
        <v>5055</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113363103</v>
      </c>
      <c r="B2455" t="str">
        <f>'Page 1 - General Information'!$G$16</f>
        <v>5055</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113363103</v>
      </c>
      <c r="B2456" t="str">
        <f>'Page 1 - General Information'!$G$16</f>
        <v>5055</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113363103</v>
      </c>
      <c r="B2457" t="str">
        <f>'Page 1 - General Information'!$G$16</f>
        <v>5055</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113363103</v>
      </c>
      <c r="B2458" t="str">
        <f>'Page 1 - General Information'!$G$16</f>
        <v>5055</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113363103</v>
      </c>
      <c r="B2459" t="str">
        <f>'Page 1 - General Information'!$G$16</f>
        <v>5055</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113363103</v>
      </c>
      <c r="B2460" t="str">
        <f>'Page 1 - General Information'!$G$16</f>
        <v>5055</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113363103</v>
      </c>
      <c r="B2461" t="str">
        <f>'Page 1 - General Information'!$G$16</f>
        <v>5055</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113363103</v>
      </c>
      <c r="B2462" t="str">
        <f>'Page 1 - General Information'!$G$16</f>
        <v>5055</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113363103</v>
      </c>
      <c r="B2463" t="str">
        <f>'Page 1 - General Information'!$G$16</f>
        <v>5055</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25">
      <c r="A2464">
        <f>'Page 1 - General Information'!$G$12</f>
        <v>113363103</v>
      </c>
      <c r="B2464" t="str">
        <f>'Page 1 - General Information'!$G$16</f>
        <v>5055</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113363103</v>
      </c>
      <c r="B2465" t="str">
        <f>'Page 1 - General Information'!$G$16</f>
        <v>5055</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113363103</v>
      </c>
      <c r="B2466" t="str">
        <f>'Page 1 - General Information'!$G$16</f>
        <v>5055</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113363103</v>
      </c>
      <c r="B2467" t="str">
        <f>'Page 1 - General Information'!$G$16</f>
        <v>5055</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113363103</v>
      </c>
      <c r="B2468" t="str">
        <f>'Page 1 - General Information'!$G$16</f>
        <v>5055</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113363103</v>
      </c>
      <c r="B2469" t="str">
        <f>'Page 1 - General Information'!$G$16</f>
        <v>5055</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113363103</v>
      </c>
      <c r="B2470" t="str">
        <f>'Page 1 - General Information'!$G$16</f>
        <v>5055</v>
      </c>
      <c r="C2470" s="395" t="s">
        <v>19068</v>
      </c>
      <c r="D2470"/>
      <c r="E2470"/>
      <c r="F2470"/>
      <c r="G2470"/>
      <c r="H2470"/>
      <c r="I2470"/>
      <c r="J2470"/>
      <c r="K2470"/>
      <c r="L2470"/>
      <c r="M2470"/>
      <c r="N2470" t="s">
        <v>4101</v>
      </c>
      <c r="O2470" s="396">
        <f>INDEX('Page 2 - Team Information'!$K$14:$AP$184,Y2470,X2470)</f>
        <v>14</v>
      </c>
      <c r="P2470"/>
      <c r="Q2470"/>
      <c r="R2470"/>
      <c r="S2470" t="s">
        <v>6511</v>
      </c>
      <c r="T2470"/>
      <c r="U2470"/>
      <c r="V2470"/>
      <c r="W2470"/>
      <c r="X2470" s="397">
        <v>15</v>
      </c>
      <c r="Y2470" s="397">
        <v>132</v>
      </c>
    </row>
    <row r="2471" spans="1:25" x14ac:dyDescent="0.25">
      <c r="A2471">
        <f>'Page 1 - General Information'!$G$12</f>
        <v>113363103</v>
      </c>
      <c r="B2471" t="str">
        <f>'Page 1 - General Information'!$G$16</f>
        <v>5055</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113363103</v>
      </c>
      <c r="B2472" t="str">
        <f>'Page 1 - General Information'!$G$16</f>
        <v>5055</v>
      </c>
      <c r="C2472" s="395" t="s">
        <v>19068</v>
      </c>
      <c r="D2472"/>
      <c r="E2472"/>
      <c r="F2472"/>
      <c r="G2472"/>
      <c r="H2472"/>
      <c r="I2472"/>
      <c r="J2472"/>
      <c r="K2472"/>
      <c r="L2472"/>
      <c r="M2472"/>
      <c r="N2472" t="s">
        <v>4101</v>
      </c>
      <c r="O2472" s="396">
        <f>INDEX('Page 2 - Team Information'!$K$14:$AP$184,Y2472,X2472)</f>
        <v>14</v>
      </c>
      <c r="P2472"/>
      <c r="Q2472"/>
      <c r="R2472"/>
      <c r="S2472" t="s">
        <v>6513</v>
      </c>
      <c r="T2472"/>
      <c r="U2472"/>
      <c r="V2472"/>
      <c r="W2472"/>
      <c r="X2472" s="397">
        <v>17</v>
      </c>
      <c r="Y2472" s="397">
        <v>132</v>
      </c>
    </row>
    <row r="2473" spans="1:25" x14ac:dyDescent="0.25">
      <c r="A2473">
        <f>'Page 1 - General Information'!$G$12</f>
        <v>113363103</v>
      </c>
      <c r="B2473" t="str">
        <f>'Page 1 - General Information'!$G$16</f>
        <v>5055</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113363103</v>
      </c>
      <c r="B2474" t="str">
        <f>'Page 1 - General Information'!$G$16</f>
        <v>5055</v>
      </c>
      <c r="C2474" s="395" t="s">
        <v>19068</v>
      </c>
      <c r="D2474"/>
      <c r="E2474"/>
      <c r="F2474"/>
      <c r="G2474"/>
      <c r="H2474"/>
      <c r="I2474"/>
      <c r="J2474"/>
      <c r="K2474"/>
      <c r="L2474"/>
      <c r="M2474"/>
      <c r="N2474" t="s">
        <v>4101</v>
      </c>
      <c r="O2474" s="396">
        <f>INDEX('Page 2 - Team Information'!$K$14:$AP$184,Y2474,X2474)</f>
        <v>14</v>
      </c>
      <c r="P2474"/>
      <c r="Q2474"/>
      <c r="R2474"/>
      <c r="S2474" t="s">
        <v>6515</v>
      </c>
      <c r="T2474"/>
      <c r="U2474"/>
      <c r="V2474"/>
      <c r="W2474"/>
      <c r="X2474" s="397">
        <v>20</v>
      </c>
      <c r="Y2474" s="397">
        <v>132</v>
      </c>
    </row>
    <row r="2475" spans="1:25" x14ac:dyDescent="0.25">
      <c r="A2475">
        <f>'Page 1 - General Information'!$G$12</f>
        <v>113363103</v>
      </c>
      <c r="B2475" t="str">
        <f>'Page 1 - General Information'!$G$16</f>
        <v>5055</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113363103</v>
      </c>
      <c r="B2476" t="str">
        <f>'Page 1 - General Information'!$G$16</f>
        <v>5055</v>
      </c>
      <c r="C2476" s="395" t="s">
        <v>19068</v>
      </c>
      <c r="D2476"/>
      <c r="E2476"/>
      <c r="F2476"/>
      <c r="G2476"/>
      <c r="H2476"/>
      <c r="I2476"/>
      <c r="J2476"/>
      <c r="K2476"/>
      <c r="L2476"/>
      <c r="M2476"/>
      <c r="N2476" t="s">
        <v>4101</v>
      </c>
      <c r="O2476" s="396">
        <f>INDEX('Page 2 - Team Information'!$K$14:$AP$184,Y2476,X2476)</f>
        <v>14</v>
      </c>
      <c r="P2476"/>
      <c r="Q2476"/>
      <c r="R2476"/>
      <c r="S2476" t="s">
        <v>6517</v>
      </c>
      <c r="T2476"/>
      <c r="U2476"/>
      <c r="V2476"/>
      <c r="W2476"/>
      <c r="X2476" s="397">
        <v>22</v>
      </c>
      <c r="Y2476" s="397">
        <v>132</v>
      </c>
    </row>
    <row r="2477" spans="1:25" x14ac:dyDescent="0.25">
      <c r="A2477">
        <f>'Page 1 - General Information'!$G$12</f>
        <v>113363103</v>
      </c>
      <c r="B2477" t="str">
        <f>'Page 1 - General Information'!$G$16</f>
        <v>5055</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113363103</v>
      </c>
      <c r="B2478" t="str">
        <f>'Page 1 - General Information'!$G$16</f>
        <v>5055</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113363103</v>
      </c>
      <c r="B2479" t="str">
        <f>'Page 1 - General Information'!$G$16</f>
        <v>5055</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113363103</v>
      </c>
      <c r="B2480" t="str">
        <f>'Page 1 - General Information'!$G$16</f>
        <v>5055</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113363103</v>
      </c>
      <c r="B2481" t="str">
        <f>'Page 1 - General Information'!$G$16</f>
        <v>5055</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113363103</v>
      </c>
      <c r="B2482" t="str">
        <f>'Page 1 - General Information'!$G$16</f>
        <v>5055</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113363103</v>
      </c>
      <c r="B2483" t="str">
        <f>'Page 1 - General Information'!$G$16</f>
        <v>5055</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113363103</v>
      </c>
      <c r="B2484" t="str">
        <f>'Page 1 - General Information'!$G$16</f>
        <v>5055</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113363103</v>
      </c>
      <c r="B2485" t="str">
        <f>'Page 1 - General Information'!$G$16</f>
        <v>5055</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113363103</v>
      </c>
      <c r="B2486" t="str">
        <f>'Page 1 - General Information'!$G$16</f>
        <v>5055</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113363103</v>
      </c>
      <c r="B2487" t="str">
        <f>'Page 1 - General Information'!$G$16</f>
        <v>5055</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113363103</v>
      </c>
      <c r="B2488" t="str">
        <f>'Page 1 - General Information'!$G$16</f>
        <v>5055</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113363103</v>
      </c>
      <c r="B2489" t="str">
        <f>'Page 1 - General Information'!$G$16</f>
        <v>5055</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113363103</v>
      </c>
      <c r="B2490" t="str">
        <f>'Page 1 - General Information'!$G$16</f>
        <v>5055</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113363103</v>
      </c>
      <c r="B2491" t="str">
        <f>'Page 1 - General Information'!$G$16</f>
        <v>5055</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113363103</v>
      </c>
      <c r="B2492" t="str">
        <f>'Page 1 - General Information'!$G$16</f>
        <v>5055</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113363103</v>
      </c>
      <c r="B2493" t="str">
        <f>'Page 1 - General Information'!$G$16</f>
        <v>5055</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113363103</v>
      </c>
      <c r="B2494" t="str">
        <f>'Page 1 - General Information'!$G$16</f>
        <v>5055</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113363103</v>
      </c>
      <c r="B2495" t="str">
        <f>'Page 1 - General Information'!$G$16</f>
        <v>5055</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113363103</v>
      </c>
      <c r="B2496" t="str">
        <f>'Page 1 - General Information'!$G$16</f>
        <v>5055</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113363103</v>
      </c>
      <c r="B2497" t="str">
        <f>'Page 1 - General Information'!$G$16</f>
        <v>5055</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113363103</v>
      </c>
      <c r="B2498" t="str">
        <f>'Page 1 - General Information'!$G$16</f>
        <v>5055</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113363103</v>
      </c>
      <c r="B2499" t="str">
        <f>'Page 1 - General Information'!$G$16</f>
        <v>5055</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113363103</v>
      </c>
      <c r="B2500" t="str">
        <f>'Page 1 - General Information'!$G$16</f>
        <v>5055</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113363103</v>
      </c>
      <c r="B2501" t="str">
        <f>'Page 1 - General Information'!$G$16</f>
        <v>5055</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113363103</v>
      </c>
      <c r="B2502" t="str">
        <f>'Page 1 - General Information'!$G$16</f>
        <v>5055</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113363103</v>
      </c>
      <c r="B2503" t="str">
        <f>'Page 1 - General Information'!$G$16</f>
        <v>5055</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113363103</v>
      </c>
      <c r="B2504" t="str">
        <f>'Page 1 - General Information'!$G$16</f>
        <v>5055</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113363103</v>
      </c>
      <c r="B2505" t="str">
        <f>'Page 1 - General Information'!$G$16</f>
        <v>5055</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113363103</v>
      </c>
      <c r="B2506" t="str">
        <f>'Page 1 - General Information'!$G$16</f>
        <v>5055</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113363103</v>
      </c>
      <c r="B2507" t="str">
        <f>'Page 1 - General Information'!$G$16</f>
        <v>5055</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113363103</v>
      </c>
      <c r="B2508" t="str">
        <f>'Page 1 - General Information'!$G$16</f>
        <v>5055</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113363103</v>
      </c>
      <c r="B2509" t="str">
        <f>'Page 1 - General Information'!$G$16</f>
        <v>5055</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113363103</v>
      </c>
      <c r="B2510" t="str">
        <f>'Page 1 - General Information'!$G$16</f>
        <v>5055</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113363103</v>
      </c>
      <c r="B2511" t="str">
        <f>'Page 1 - General Information'!$G$16</f>
        <v>5055</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113363103</v>
      </c>
      <c r="B2512" t="str">
        <f>'Page 1 - General Information'!$G$16</f>
        <v>5055</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113363103</v>
      </c>
      <c r="B2513" t="str">
        <f>'Page 1 - General Information'!$G$16</f>
        <v>5055</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113363103</v>
      </c>
      <c r="B2514" t="str">
        <f>'Page 1 - General Information'!$G$16</f>
        <v>5055</v>
      </c>
      <c r="C2514" s="395" t="s">
        <v>19068</v>
      </c>
      <c r="D2514"/>
      <c r="E2514"/>
      <c r="F2514"/>
      <c r="G2514"/>
      <c r="H2514"/>
      <c r="I2514"/>
      <c r="J2514"/>
      <c r="K2514"/>
      <c r="L2514"/>
      <c r="M2514"/>
      <c r="N2514" t="s">
        <v>4101</v>
      </c>
      <c r="O2514" s="396">
        <f>INDEX('Page 2 - Team Information'!$K$14:$AP$184,Y2514,X2514)</f>
        <v>6</v>
      </c>
      <c r="P2514"/>
      <c r="Q2514"/>
      <c r="R2514"/>
      <c r="S2514" t="s">
        <v>6555</v>
      </c>
      <c r="T2514"/>
      <c r="U2514"/>
      <c r="V2514"/>
      <c r="W2514"/>
      <c r="X2514" s="397">
        <v>14</v>
      </c>
      <c r="Y2514" s="397">
        <v>135</v>
      </c>
    </row>
    <row r="2515" spans="1:25" x14ac:dyDescent="0.25">
      <c r="A2515">
        <f>'Page 1 - General Information'!$G$12</f>
        <v>113363103</v>
      </c>
      <c r="B2515" t="str">
        <f>'Page 1 - General Information'!$G$16</f>
        <v>5055</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113363103</v>
      </c>
      <c r="B2516" t="str">
        <f>'Page 1 - General Information'!$G$16</f>
        <v>5055</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113363103</v>
      </c>
      <c r="B2517" t="str">
        <f>'Page 1 - General Information'!$G$16</f>
        <v>5055</v>
      </c>
      <c r="C2517" s="395" t="s">
        <v>19068</v>
      </c>
      <c r="D2517"/>
      <c r="E2517"/>
      <c r="F2517"/>
      <c r="G2517"/>
      <c r="H2517"/>
      <c r="I2517"/>
      <c r="J2517"/>
      <c r="K2517"/>
      <c r="L2517"/>
      <c r="M2517"/>
      <c r="N2517" t="s">
        <v>4101</v>
      </c>
      <c r="O2517" s="396">
        <f>INDEX('Page 2 - Team Information'!$K$14:$AP$184,Y2517,X2517)</f>
        <v>6</v>
      </c>
      <c r="P2517"/>
      <c r="Q2517"/>
      <c r="R2517"/>
      <c r="S2517" t="s">
        <v>6558</v>
      </c>
      <c r="T2517"/>
      <c r="U2517"/>
      <c r="V2517"/>
      <c r="W2517"/>
      <c r="X2517" s="397">
        <v>17</v>
      </c>
      <c r="Y2517" s="397">
        <v>135</v>
      </c>
    </row>
    <row r="2518" spans="1:25" x14ac:dyDescent="0.25">
      <c r="A2518">
        <f>'Page 1 - General Information'!$G$12</f>
        <v>113363103</v>
      </c>
      <c r="B2518" t="str">
        <f>'Page 1 - General Information'!$G$16</f>
        <v>5055</v>
      </c>
      <c r="C2518" s="395" t="s">
        <v>19068</v>
      </c>
      <c r="D2518"/>
      <c r="E2518"/>
      <c r="F2518"/>
      <c r="G2518"/>
      <c r="H2518"/>
      <c r="I2518"/>
      <c r="J2518"/>
      <c r="K2518"/>
      <c r="L2518"/>
      <c r="M2518"/>
      <c r="N2518" t="s">
        <v>4101</v>
      </c>
      <c r="O2518" s="396">
        <f>INDEX('Page 2 - Team Information'!$K$14:$AP$184,Y2518,X2518)</f>
        <v>6</v>
      </c>
      <c r="P2518"/>
      <c r="Q2518"/>
      <c r="R2518"/>
      <c r="S2518" t="s">
        <v>6559</v>
      </c>
      <c r="T2518"/>
      <c r="U2518"/>
      <c r="V2518"/>
      <c r="W2518"/>
      <c r="X2518" s="397">
        <v>19</v>
      </c>
      <c r="Y2518" s="397">
        <v>135</v>
      </c>
    </row>
    <row r="2519" spans="1:25" x14ac:dyDescent="0.25">
      <c r="A2519">
        <f>'Page 1 - General Information'!$G$12</f>
        <v>113363103</v>
      </c>
      <c r="B2519" t="str">
        <f>'Page 1 - General Information'!$G$16</f>
        <v>5055</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113363103</v>
      </c>
      <c r="B2520" t="str">
        <f>'Page 1 - General Information'!$G$16</f>
        <v>5055</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113363103</v>
      </c>
      <c r="B2521" t="str">
        <f>'Page 1 - General Information'!$G$16</f>
        <v>5055</v>
      </c>
      <c r="C2521" s="395" t="s">
        <v>19068</v>
      </c>
      <c r="D2521"/>
      <c r="E2521"/>
      <c r="F2521"/>
      <c r="G2521"/>
      <c r="H2521"/>
      <c r="I2521"/>
      <c r="J2521"/>
      <c r="K2521"/>
      <c r="L2521"/>
      <c r="M2521"/>
      <c r="N2521" t="s">
        <v>4101</v>
      </c>
      <c r="O2521" s="396">
        <f>INDEX('Page 2 - Team Information'!$K$14:$AP$184,Y2521,X2521)</f>
        <v>6</v>
      </c>
      <c r="P2521"/>
      <c r="Q2521"/>
      <c r="R2521"/>
      <c r="S2521" t="s">
        <v>6562</v>
      </c>
      <c r="T2521"/>
      <c r="U2521"/>
      <c r="V2521"/>
      <c r="W2521"/>
      <c r="X2521" s="397">
        <v>22</v>
      </c>
      <c r="Y2521" s="397">
        <v>135</v>
      </c>
    </row>
    <row r="2522" spans="1:25" x14ac:dyDescent="0.25">
      <c r="A2522">
        <f>'Page 1 - General Information'!$G$12</f>
        <v>113363103</v>
      </c>
      <c r="B2522" t="str">
        <f>'Page 1 - General Information'!$G$16</f>
        <v>5055</v>
      </c>
      <c r="C2522" s="395" t="s">
        <v>19068</v>
      </c>
      <c r="D2522"/>
      <c r="E2522"/>
      <c r="F2522"/>
      <c r="G2522"/>
      <c r="H2522"/>
      <c r="I2522"/>
      <c r="J2522"/>
      <c r="K2522"/>
      <c r="L2522"/>
      <c r="M2522"/>
      <c r="N2522" t="s">
        <v>4582</v>
      </c>
      <c r="O2522" s="399"/>
      <c r="P2522"/>
      <c r="Q2522"/>
      <c r="R2522" s="399" t="s">
        <v>10264</v>
      </c>
      <c r="S2522" t="s">
        <v>6563</v>
      </c>
      <c r="T2522"/>
      <c r="U2522"/>
      <c r="V2522" s="396" t="str">
        <f>INDEX('Page 2 - Team Information'!$K$14:$AP$184,Y2522,X2522)</f>
        <v xml:space="preserve">Yes </v>
      </c>
      <c r="W2522"/>
      <c r="X2522" s="397">
        <v>5</v>
      </c>
      <c r="Y2522" s="397">
        <v>136</v>
      </c>
    </row>
    <row r="2523" spans="1:25" x14ac:dyDescent="0.25">
      <c r="A2523">
        <f>'Page 1 - General Information'!$G$12</f>
        <v>113363103</v>
      </c>
      <c r="B2523" t="str">
        <f>'Page 1 - General Information'!$G$16</f>
        <v>5055</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113363103</v>
      </c>
      <c r="B2524" t="str">
        <f>'Page 1 - General Information'!$G$16</f>
        <v>5055</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113363103</v>
      </c>
      <c r="B2525" t="str">
        <f>'Page 1 - General Information'!$G$16</f>
        <v>5055</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113363103</v>
      </c>
      <c r="B2526" t="str">
        <f>'Page 1 - General Information'!$G$16</f>
        <v>5055</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113363103</v>
      </c>
      <c r="B2527" t="str">
        <f>'Page 1 - General Information'!$G$16</f>
        <v>5055</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113363103</v>
      </c>
      <c r="B2528" t="str">
        <f>'Page 1 - General Information'!$G$16</f>
        <v>5055</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113363103</v>
      </c>
      <c r="B2529" t="str">
        <f>'Page 1 - General Information'!$G$16</f>
        <v>5055</v>
      </c>
      <c r="C2529" s="395" t="s">
        <v>19068</v>
      </c>
      <c r="D2529"/>
      <c r="E2529"/>
      <c r="F2529"/>
      <c r="G2529"/>
      <c r="H2529"/>
      <c r="I2529"/>
      <c r="J2529"/>
      <c r="K2529"/>
      <c r="L2529"/>
      <c r="M2529"/>
      <c r="N2529" t="s">
        <v>4101</v>
      </c>
      <c r="O2529" s="396">
        <f>INDEX('Page 2 - Team Information'!$K$14:$AP$184,Y2529,X2529)</f>
        <v>14</v>
      </c>
      <c r="P2529"/>
      <c r="Q2529"/>
      <c r="R2529"/>
      <c r="S2529" t="s">
        <v>6570</v>
      </c>
      <c r="T2529"/>
      <c r="U2529"/>
      <c r="V2529"/>
      <c r="W2529"/>
      <c r="X2529" s="397">
        <v>14</v>
      </c>
      <c r="Y2529" s="397">
        <v>136</v>
      </c>
    </row>
    <row r="2530" spans="1:25" x14ac:dyDescent="0.25">
      <c r="A2530">
        <f>'Page 1 - General Information'!$G$12</f>
        <v>113363103</v>
      </c>
      <c r="B2530" t="str">
        <f>'Page 1 - General Information'!$G$16</f>
        <v>5055</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113363103</v>
      </c>
      <c r="B2531" t="str">
        <f>'Page 1 - General Information'!$G$16</f>
        <v>5055</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113363103</v>
      </c>
      <c r="B2532" t="str">
        <f>'Page 1 - General Information'!$G$16</f>
        <v>5055</v>
      </c>
      <c r="C2532" s="395" t="s">
        <v>19068</v>
      </c>
      <c r="D2532"/>
      <c r="E2532"/>
      <c r="F2532"/>
      <c r="G2532"/>
      <c r="H2532"/>
      <c r="I2532"/>
      <c r="J2532"/>
      <c r="K2532"/>
      <c r="L2532"/>
      <c r="M2532"/>
      <c r="N2532" t="s">
        <v>4101</v>
      </c>
      <c r="O2532" s="396">
        <f>INDEX('Page 2 - Team Information'!$K$14:$AP$184,Y2532,X2532)</f>
        <v>14</v>
      </c>
      <c r="P2532"/>
      <c r="Q2532"/>
      <c r="R2532"/>
      <c r="S2532" t="s">
        <v>6573</v>
      </c>
      <c r="T2532"/>
      <c r="U2532"/>
      <c r="V2532"/>
      <c r="W2532"/>
      <c r="X2532" s="397">
        <v>17</v>
      </c>
      <c r="Y2532" s="397">
        <v>136</v>
      </c>
    </row>
    <row r="2533" spans="1:25" x14ac:dyDescent="0.25">
      <c r="A2533">
        <f>'Page 1 - General Information'!$G$12</f>
        <v>113363103</v>
      </c>
      <c r="B2533" t="str">
        <f>'Page 1 - General Information'!$G$16</f>
        <v>5055</v>
      </c>
      <c r="C2533" s="395" t="s">
        <v>19068</v>
      </c>
      <c r="D2533"/>
      <c r="E2533"/>
      <c r="F2533"/>
      <c r="G2533"/>
      <c r="H2533"/>
      <c r="I2533"/>
      <c r="J2533"/>
      <c r="K2533"/>
      <c r="L2533"/>
      <c r="M2533"/>
      <c r="N2533" t="s">
        <v>4101</v>
      </c>
      <c r="O2533" s="396">
        <f>INDEX('Page 2 - Team Information'!$K$14:$AP$184,Y2533,X2533)</f>
        <v>14</v>
      </c>
      <c r="P2533"/>
      <c r="Q2533"/>
      <c r="R2533"/>
      <c r="S2533" t="s">
        <v>6574</v>
      </c>
      <c r="T2533"/>
      <c r="U2533"/>
      <c r="V2533"/>
      <c r="W2533"/>
      <c r="X2533" s="397">
        <v>19</v>
      </c>
      <c r="Y2533" s="397">
        <v>136</v>
      </c>
    </row>
    <row r="2534" spans="1:25" x14ac:dyDescent="0.25">
      <c r="A2534">
        <f>'Page 1 - General Information'!$G$12</f>
        <v>113363103</v>
      </c>
      <c r="B2534" t="str">
        <f>'Page 1 - General Information'!$G$16</f>
        <v>5055</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113363103</v>
      </c>
      <c r="B2535" t="str">
        <f>'Page 1 - General Information'!$G$16</f>
        <v>5055</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113363103</v>
      </c>
      <c r="B2536" t="str">
        <f>'Page 1 - General Information'!$G$16</f>
        <v>5055</v>
      </c>
      <c r="C2536" s="395" t="s">
        <v>19068</v>
      </c>
      <c r="D2536"/>
      <c r="E2536"/>
      <c r="F2536"/>
      <c r="G2536"/>
      <c r="H2536"/>
      <c r="I2536"/>
      <c r="J2536"/>
      <c r="K2536"/>
      <c r="L2536"/>
      <c r="M2536"/>
      <c r="N2536" t="s">
        <v>4101</v>
      </c>
      <c r="O2536" s="396">
        <f>INDEX('Page 2 - Team Information'!$K$14:$AP$184,Y2536,X2536)</f>
        <v>14</v>
      </c>
      <c r="P2536"/>
      <c r="Q2536"/>
      <c r="R2536"/>
      <c r="S2536" t="s">
        <v>6577</v>
      </c>
      <c r="T2536"/>
      <c r="U2536"/>
      <c r="V2536"/>
      <c r="W2536"/>
      <c r="X2536" s="397">
        <v>22</v>
      </c>
      <c r="Y2536" s="397">
        <v>136</v>
      </c>
    </row>
    <row r="2537" spans="1:25" x14ac:dyDescent="0.25">
      <c r="A2537">
        <f>'Page 1 - General Information'!$G$12</f>
        <v>113363103</v>
      </c>
      <c r="B2537" t="str">
        <f>'Page 1 - General Information'!$G$16</f>
        <v>5055</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113363103</v>
      </c>
      <c r="B2538" t="str">
        <f>'Page 1 - General Information'!$G$16</f>
        <v>5055</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113363103</v>
      </c>
      <c r="B2539" t="str">
        <f>'Page 1 - General Information'!$G$16</f>
        <v>5055</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113363103</v>
      </c>
      <c r="B2540" t="str">
        <f>'Page 1 - General Information'!$G$16</f>
        <v>5055</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113363103</v>
      </c>
      <c r="B2541" t="str">
        <f>'Page 1 - General Information'!$G$16</f>
        <v>5055</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113363103</v>
      </c>
      <c r="B2542" t="str">
        <f>'Page 1 - General Information'!$G$16</f>
        <v>5055</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113363103</v>
      </c>
      <c r="B2543" t="str">
        <f>'Page 1 - General Information'!$G$16</f>
        <v>5055</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113363103</v>
      </c>
      <c r="B2544" t="str">
        <f>'Page 1 - General Information'!$G$16</f>
        <v>5055</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113363103</v>
      </c>
      <c r="B2545" t="str">
        <f>'Page 1 - General Information'!$G$16</f>
        <v>5055</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113363103</v>
      </c>
      <c r="B2546" t="str">
        <f>'Page 1 - General Information'!$G$16</f>
        <v>5055</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113363103</v>
      </c>
      <c r="B2547" t="str">
        <f>'Page 1 - General Information'!$G$16</f>
        <v>5055</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113363103</v>
      </c>
      <c r="B2548" t="str">
        <f>'Page 1 - General Information'!$G$16</f>
        <v>5055</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113363103</v>
      </c>
      <c r="B2549" t="str">
        <f>'Page 1 - General Information'!$G$16</f>
        <v>5055</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113363103</v>
      </c>
      <c r="B2550" t="str">
        <f>'Page 1 - General Information'!$G$16</f>
        <v>5055</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113363103</v>
      </c>
      <c r="B2551" t="str">
        <f>'Page 1 - General Information'!$G$16</f>
        <v>5055</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113363103</v>
      </c>
      <c r="B2552" t="str">
        <f>'Page 1 - General Information'!$G$16</f>
        <v>5055</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113363103</v>
      </c>
      <c r="B2553" t="str">
        <f>'Page 1 - General Information'!$G$16</f>
        <v>5055</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113363103</v>
      </c>
      <c r="B2554" t="str">
        <f>'Page 1 - General Information'!$G$16</f>
        <v>5055</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113363103</v>
      </c>
      <c r="B2555" t="str">
        <f>'Page 1 - General Information'!$G$16</f>
        <v>5055</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113363103</v>
      </c>
      <c r="B2556" t="str">
        <f>'Page 1 - General Information'!$G$16</f>
        <v>5055</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113363103</v>
      </c>
      <c r="B2557" t="str">
        <f>'Page 1 - General Information'!$G$16</f>
        <v>5055</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113363103</v>
      </c>
      <c r="B2558" t="str">
        <f>'Page 1 - General Information'!$G$16</f>
        <v>5055</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113363103</v>
      </c>
      <c r="B2559" t="str">
        <f>'Page 1 - General Information'!$G$16</f>
        <v>5055</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113363103</v>
      </c>
      <c r="B2560" t="str">
        <f>'Page 1 - General Information'!$G$16</f>
        <v>5055</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113363103</v>
      </c>
      <c r="B2561" t="str">
        <f>'Page 1 - General Information'!$G$16</f>
        <v>5055</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113363103</v>
      </c>
      <c r="B2562" t="str">
        <f>'Page 1 - General Information'!$G$16</f>
        <v>5055</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113363103</v>
      </c>
      <c r="B2563" t="str">
        <f>'Page 1 - General Information'!$G$16</f>
        <v>5055</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113363103</v>
      </c>
      <c r="B2564" t="str">
        <f>'Page 1 - General Information'!$G$16</f>
        <v>5055</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113363103</v>
      </c>
      <c r="B2565" t="str">
        <f>'Page 1 - General Information'!$G$16</f>
        <v>5055</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113363103</v>
      </c>
      <c r="B2566" t="str">
        <f>'Page 1 - General Information'!$G$16</f>
        <v>5055</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113363103</v>
      </c>
      <c r="B2567" t="str">
        <f>'Page 1 - General Information'!$G$16</f>
        <v>5055</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113363103</v>
      </c>
      <c r="B2568" t="str">
        <f>'Page 1 - General Information'!$G$16</f>
        <v>5055</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113363103</v>
      </c>
      <c r="B2569" t="str">
        <f>'Page 1 - General Information'!$G$16</f>
        <v>5055</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113363103</v>
      </c>
      <c r="B2570" t="str">
        <f>'Page 1 - General Information'!$G$16</f>
        <v>5055</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113363103</v>
      </c>
      <c r="B2571" t="str">
        <f>'Page 1 - General Information'!$G$16</f>
        <v>5055</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113363103</v>
      </c>
      <c r="B2572" t="str">
        <f>'Page 1 - General Information'!$G$16</f>
        <v>5055</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113363103</v>
      </c>
      <c r="B2573" t="str">
        <f>'Page 1 - General Information'!$G$16</f>
        <v>5055</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113363103</v>
      </c>
      <c r="B2574" t="str">
        <f>'Page 1 - General Information'!$G$16</f>
        <v>5055</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113363103</v>
      </c>
      <c r="B2575" t="str">
        <f>'Page 1 - General Information'!$G$16</f>
        <v>5055</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113363103</v>
      </c>
      <c r="B2576" t="str">
        <f>'Page 1 - General Information'!$G$16</f>
        <v>5055</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113363103</v>
      </c>
      <c r="B2577" t="str">
        <f>'Page 1 - General Information'!$G$16</f>
        <v>5055</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113363103</v>
      </c>
      <c r="B2578" t="str">
        <f>'Page 1 - General Information'!$G$16</f>
        <v>5055</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113363103</v>
      </c>
      <c r="B2579" t="str">
        <f>'Page 1 - General Information'!$G$16</f>
        <v>5055</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113363103</v>
      </c>
      <c r="B2580" t="str">
        <f>'Page 1 - General Information'!$G$16</f>
        <v>5055</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113363103</v>
      </c>
      <c r="B2581" t="str">
        <f>'Page 1 - General Information'!$G$16</f>
        <v>5055</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113363103</v>
      </c>
      <c r="B2582" t="str">
        <f>'Page 1 - General Information'!$G$16</f>
        <v>5055</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113363103</v>
      </c>
      <c r="B2583" t="str">
        <f>'Page 1 - General Information'!$G$16</f>
        <v>5055</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113363103</v>
      </c>
      <c r="B2584" t="str">
        <f>'Page 1 - General Information'!$G$16</f>
        <v>5055</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113363103</v>
      </c>
      <c r="B2585" t="str">
        <f>'Page 1 - General Information'!$G$16</f>
        <v>5055</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113363103</v>
      </c>
      <c r="B2586" t="str">
        <f>'Page 1 - General Information'!$G$16</f>
        <v>5055</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113363103</v>
      </c>
      <c r="B2587" t="str">
        <f>'Page 1 - General Information'!$G$16</f>
        <v>5055</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113363103</v>
      </c>
      <c r="B2588" t="str">
        <f>'Page 1 - General Information'!$G$16</f>
        <v>5055</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113363103</v>
      </c>
      <c r="B2589" t="str">
        <f>'Page 1 - General Information'!$G$16</f>
        <v>5055</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113363103</v>
      </c>
      <c r="B2590" t="str">
        <f>'Page 1 - General Information'!$G$16</f>
        <v>5055</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113363103</v>
      </c>
      <c r="B2591" t="str">
        <f>'Page 1 - General Information'!$G$16</f>
        <v>5055</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113363103</v>
      </c>
      <c r="B2592" t="str">
        <f>'Page 1 - General Information'!$G$16</f>
        <v>5055</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113363103</v>
      </c>
      <c r="B2593" t="str">
        <f>'Page 1 - General Information'!$G$16</f>
        <v>5055</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113363103</v>
      </c>
      <c r="B2594" t="str">
        <f>'Page 1 - General Information'!$G$16</f>
        <v>5055</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113363103</v>
      </c>
      <c r="B2595" t="str">
        <f>'Page 1 - General Information'!$G$16</f>
        <v>5055</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113363103</v>
      </c>
      <c r="B2596" t="str">
        <f>'Page 1 - General Information'!$G$16</f>
        <v>5055</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113363103</v>
      </c>
      <c r="B2597" t="str">
        <f>'Page 1 - General Information'!$G$16</f>
        <v>5055</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f>'Page 1 - General Information'!$G$12</f>
        <v>113363103</v>
      </c>
      <c r="B2598" t="str">
        <f>'Page 1 - General Information'!$G$16</f>
        <v>5055</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113363103</v>
      </c>
      <c r="B2599" t="str">
        <f>'Page 1 - General Information'!$G$16</f>
        <v>5055</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113363103</v>
      </c>
      <c r="B2600" t="str">
        <f>'Page 1 - General Information'!$G$16</f>
        <v>5055</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113363103</v>
      </c>
      <c r="B2601" t="str">
        <f>'Page 1 - General Information'!$G$16</f>
        <v>5055</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113363103</v>
      </c>
      <c r="B2602" t="str">
        <f>'Page 1 - General Information'!$G$16</f>
        <v>5055</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113363103</v>
      </c>
      <c r="B2603" t="str">
        <f>'Page 1 - General Information'!$G$16</f>
        <v>5055</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113363103</v>
      </c>
      <c r="B2604" t="str">
        <f>'Page 1 - General Information'!$G$16</f>
        <v>5055</v>
      </c>
      <c r="C2604" s="395" t="s">
        <v>19068</v>
      </c>
      <c r="D2604"/>
      <c r="E2604"/>
      <c r="F2604"/>
      <c r="G2604"/>
      <c r="H2604"/>
      <c r="I2604"/>
      <c r="J2604"/>
      <c r="K2604"/>
      <c r="L2604"/>
      <c r="M2604"/>
      <c r="N2604" t="s">
        <v>4101</v>
      </c>
      <c r="O2604" s="396">
        <f>INDEX('Page 2 - Team Information'!$K$14:$AP$184,Y2604,X2604)</f>
        <v>14</v>
      </c>
      <c r="P2604"/>
      <c r="Q2604"/>
      <c r="R2604"/>
      <c r="S2604" t="s">
        <v>6645</v>
      </c>
      <c r="T2604"/>
      <c r="U2604"/>
      <c r="V2604"/>
      <c r="W2604"/>
      <c r="X2604" s="397">
        <v>14</v>
      </c>
      <c r="Y2604" s="397">
        <v>141</v>
      </c>
    </row>
    <row r="2605" spans="1:25" x14ac:dyDescent="0.25">
      <c r="A2605">
        <f>'Page 1 - General Information'!$G$12</f>
        <v>113363103</v>
      </c>
      <c r="B2605" t="str">
        <f>'Page 1 - General Information'!$G$16</f>
        <v>5055</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113363103</v>
      </c>
      <c r="B2606" t="str">
        <f>'Page 1 - General Information'!$G$16</f>
        <v>5055</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113363103</v>
      </c>
      <c r="B2607" t="str">
        <f>'Page 1 - General Information'!$G$16</f>
        <v>5055</v>
      </c>
      <c r="C2607" s="395" t="s">
        <v>19068</v>
      </c>
      <c r="D2607"/>
      <c r="E2607"/>
      <c r="F2607"/>
      <c r="G2607"/>
      <c r="H2607"/>
      <c r="I2607"/>
      <c r="J2607"/>
      <c r="K2607"/>
      <c r="L2607"/>
      <c r="M2607"/>
      <c r="N2607" t="s">
        <v>4101</v>
      </c>
      <c r="O2607" s="396">
        <f>INDEX('Page 2 - Team Information'!$K$14:$AP$184,Y2607,X2607)</f>
        <v>14</v>
      </c>
      <c r="P2607"/>
      <c r="Q2607"/>
      <c r="R2607"/>
      <c r="S2607" t="s">
        <v>6648</v>
      </c>
      <c r="T2607"/>
      <c r="U2607"/>
      <c r="V2607"/>
      <c r="W2607"/>
      <c r="X2607" s="397">
        <v>17</v>
      </c>
      <c r="Y2607" s="397">
        <v>141</v>
      </c>
    </row>
    <row r="2608" spans="1:25" x14ac:dyDescent="0.25">
      <c r="A2608">
        <f>'Page 1 - General Information'!$G$12</f>
        <v>113363103</v>
      </c>
      <c r="B2608" t="str">
        <f>'Page 1 - General Information'!$G$16</f>
        <v>5055</v>
      </c>
      <c r="C2608" s="395" t="s">
        <v>19068</v>
      </c>
      <c r="D2608"/>
      <c r="E2608"/>
      <c r="F2608"/>
      <c r="G2608"/>
      <c r="H2608"/>
      <c r="I2608"/>
      <c r="J2608"/>
      <c r="K2608"/>
      <c r="L2608"/>
      <c r="M2608"/>
      <c r="N2608" t="s">
        <v>4101</v>
      </c>
      <c r="O2608" s="396">
        <f>INDEX('Page 2 - Team Information'!$K$14:$AP$184,Y2608,X2608)</f>
        <v>14</v>
      </c>
      <c r="P2608"/>
      <c r="Q2608"/>
      <c r="R2608"/>
      <c r="S2608" t="s">
        <v>6649</v>
      </c>
      <c r="T2608"/>
      <c r="U2608"/>
      <c r="V2608"/>
      <c r="W2608"/>
      <c r="X2608" s="397">
        <v>19</v>
      </c>
      <c r="Y2608" s="397">
        <v>141</v>
      </c>
    </row>
    <row r="2609" spans="1:25" x14ac:dyDescent="0.25">
      <c r="A2609">
        <f>'Page 1 - General Information'!$G$12</f>
        <v>113363103</v>
      </c>
      <c r="B2609" t="str">
        <f>'Page 1 - General Information'!$G$16</f>
        <v>5055</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113363103</v>
      </c>
      <c r="B2610" t="str">
        <f>'Page 1 - General Information'!$G$16</f>
        <v>5055</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113363103</v>
      </c>
      <c r="B2611" t="str">
        <f>'Page 1 - General Information'!$G$16</f>
        <v>5055</v>
      </c>
      <c r="C2611" s="395" t="s">
        <v>19068</v>
      </c>
      <c r="D2611"/>
      <c r="E2611"/>
      <c r="F2611"/>
      <c r="G2611"/>
      <c r="H2611"/>
      <c r="I2611"/>
      <c r="J2611"/>
      <c r="K2611"/>
      <c r="L2611"/>
      <c r="M2611"/>
      <c r="N2611" t="s">
        <v>4101</v>
      </c>
      <c r="O2611" s="396">
        <f>INDEX('Page 2 - Team Information'!$K$14:$AP$184,Y2611,X2611)</f>
        <v>14</v>
      </c>
      <c r="P2611"/>
      <c r="Q2611"/>
      <c r="R2611"/>
      <c r="S2611" t="s">
        <v>6652</v>
      </c>
      <c r="T2611"/>
      <c r="U2611"/>
      <c r="V2611"/>
      <c r="W2611"/>
      <c r="X2611" s="397">
        <v>22</v>
      </c>
      <c r="Y2611" s="397">
        <v>141</v>
      </c>
    </row>
    <row r="2612" spans="1:25" x14ac:dyDescent="0.25">
      <c r="A2612">
        <f>'Page 1 - General Information'!$G$12</f>
        <v>113363103</v>
      </c>
      <c r="B2612" t="str">
        <f>'Page 1 - General Information'!$G$16</f>
        <v>5055</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113363103</v>
      </c>
      <c r="B2613" t="str">
        <f>'Page 1 - General Information'!$G$16</f>
        <v>5055</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113363103</v>
      </c>
      <c r="B2614" t="str">
        <f>'Page 1 - General Information'!$G$16</f>
        <v>5055</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113363103</v>
      </c>
      <c r="B2615" t="str">
        <f>'Page 1 - General Information'!$G$16</f>
        <v>5055</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113363103</v>
      </c>
      <c r="B2616" t="str">
        <f>'Page 1 - General Information'!$G$16</f>
        <v>5055</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113363103</v>
      </c>
      <c r="B2617" t="str">
        <f>'Page 1 - General Information'!$G$16</f>
        <v>5055</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113363103</v>
      </c>
      <c r="B2618" t="str">
        <f>'Page 1 - General Information'!$G$16</f>
        <v>5055</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113363103</v>
      </c>
      <c r="B2619" t="str">
        <f>'Page 1 - General Information'!$G$16</f>
        <v>5055</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113363103</v>
      </c>
      <c r="B2620" t="str">
        <f>'Page 1 - General Information'!$G$16</f>
        <v>5055</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113363103</v>
      </c>
      <c r="B2621" t="str">
        <f>'Page 1 - General Information'!$G$16</f>
        <v>5055</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113363103</v>
      </c>
      <c r="B2622" t="str">
        <f>'Page 1 - General Information'!$G$16</f>
        <v>5055</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113363103</v>
      </c>
      <c r="B2623" t="str">
        <f>'Page 1 - General Information'!$G$16</f>
        <v>5055</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113363103</v>
      </c>
      <c r="B2624" t="str">
        <f>'Page 1 - General Information'!$G$16</f>
        <v>5055</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113363103</v>
      </c>
      <c r="B2625" t="str">
        <f>'Page 1 - General Information'!$G$16</f>
        <v>5055</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113363103</v>
      </c>
      <c r="B2626" t="str">
        <f>'Page 1 - General Information'!$G$16</f>
        <v>5055</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113363103</v>
      </c>
      <c r="B2627" t="str">
        <f>'Page 1 - General Information'!$G$16</f>
        <v>5055</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113363103</v>
      </c>
      <c r="B2628" t="str">
        <f>'Page 1 - General Information'!$G$16</f>
        <v>5055</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113363103</v>
      </c>
      <c r="B2629" t="str">
        <f>'Page 1 - General Information'!$G$16</f>
        <v>5055</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113363103</v>
      </c>
      <c r="B2630" t="str">
        <f>'Page 1 - General Information'!$G$16</f>
        <v>5055</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113363103</v>
      </c>
      <c r="B2631" t="str">
        <f>'Page 1 - General Information'!$G$16</f>
        <v>5055</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113363103</v>
      </c>
      <c r="B2632" t="str">
        <f>'Page 1 - General Information'!$G$16</f>
        <v>5055</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113363103</v>
      </c>
      <c r="B2633" t="str">
        <f>'Page 1 - General Information'!$G$16</f>
        <v>5055</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113363103</v>
      </c>
      <c r="B2634" t="str">
        <f>'Page 1 - General Information'!$G$16</f>
        <v>5055</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113363103</v>
      </c>
      <c r="B2635" t="str">
        <f>'Page 1 - General Information'!$G$16</f>
        <v>5055</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113363103</v>
      </c>
      <c r="B2636" t="str">
        <f>'Page 1 - General Information'!$G$16</f>
        <v>5055</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113363103</v>
      </c>
      <c r="B2637" t="str">
        <f>'Page 1 - General Information'!$G$16</f>
        <v>5055</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113363103</v>
      </c>
      <c r="B2638" t="str">
        <f>'Page 1 - General Information'!$G$16</f>
        <v>5055</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113363103</v>
      </c>
      <c r="B2639" t="str">
        <f>'Page 1 - General Information'!$G$16</f>
        <v>5055</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113363103</v>
      </c>
      <c r="B2640" t="str">
        <f>'Page 1 - General Information'!$G$16</f>
        <v>5055</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113363103</v>
      </c>
      <c r="B2641" t="str">
        <f>'Page 1 - General Information'!$G$16</f>
        <v>5055</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113363103</v>
      </c>
      <c r="B2642" t="str">
        <f>'Page 1 - General Information'!$G$16</f>
        <v>5055</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113363103</v>
      </c>
      <c r="B2643" t="str">
        <f>'Page 1 - General Information'!$G$16</f>
        <v>5055</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113363103</v>
      </c>
      <c r="B2644" t="str">
        <f>'Page 1 - General Information'!$G$16</f>
        <v>5055</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113363103</v>
      </c>
      <c r="B2645" t="str">
        <f>'Page 1 - General Information'!$G$16</f>
        <v>5055</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113363103</v>
      </c>
      <c r="B2646" t="str">
        <f>'Page 1 - General Information'!$G$16</f>
        <v>5055</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113363103</v>
      </c>
      <c r="B2647" t="str">
        <f>'Page 1 - General Information'!$G$16</f>
        <v>5055</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113363103</v>
      </c>
      <c r="B2648" t="str">
        <f>'Page 1 - General Information'!$G$16</f>
        <v>5055</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113363103</v>
      </c>
      <c r="B2649" t="str">
        <f>'Page 1 - General Information'!$G$16</f>
        <v>5055</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113363103</v>
      </c>
      <c r="B2650" t="str">
        <f>'Page 1 - General Information'!$G$16</f>
        <v>5055</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113363103</v>
      </c>
      <c r="B2651" t="str">
        <f>'Page 1 - General Information'!$G$16</f>
        <v>5055</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113363103</v>
      </c>
      <c r="B2652" t="str">
        <f>'Page 1 - General Information'!$G$16</f>
        <v>5055</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113363103</v>
      </c>
      <c r="B2653" t="str">
        <f>'Page 1 - General Information'!$G$16</f>
        <v>5055</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113363103</v>
      </c>
      <c r="B2654" t="str">
        <f>'Page 1 - General Information'!$G$16</f>
        <v>5055</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113363103</v>
      </c>
      <c r="B2655" t="str">
        <f>'Page 1 - General Information'!$G$16</f>
        <v>5055</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113363103</v>
      </c>
      <c r="B2656" t="str">
        <f>'Page 1 - General Information'!$G$16</f>
        <v>5055</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113363103</v>
      </c>
      <c r="B2657" t="str">
        <f>'Page 1 - General Information'!$G$16</f>
        <v>5055</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113363103</v>
      </c>
      <c r="B2658" t="str">
        <f>'Page 1 - General Information'!$G$16</f>
        <v>5055</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113363103</v>
      </c>
      <c r="B2659" t="str">
        <f>'Page 1 - General Information'!$G$16</f>
        <v>5055</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113363103</v>
      </c>
      <c r="B2660" t="str">
        <f>'Page 1 - General Information'!$G$16</f>
        <v>5055</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113363103</v>
      </c>
      <c r="B2661" t="str">
        <f>'Page 1 - General Information'!$G$16</f>
        <v>5055</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113363103</v>
      </c>
      <c r="B2662" t="str">
        <f>'Page 1 - General Information'!$G$16</f>
        <v>5055</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113363103</v>
      </c>
      <c r="B2663" t="str">
        <f>'Page 1 - General Information'!$G$16</f>
        <v>5055</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113363103</v>
      </c>
      <c r="B2664" t="str">
        <f>'Page 1 - General Information'!$G$16</f>
        <v>5055</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113363103</v>
      </c>
      <c r="B2665" t="str">
        <f>'Page 1 - General Information'!$G$16</f>
        <v>5055</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113363103</v>
      </c>
      <c r="B2666" t="str">
        <f>'Page 1 - General Information'!$G$16</f>
        <v>5055</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113363103</v>
      </c>
      <c r="B2667" t="str">
        <f>'Page 1 - General Information'!$G$16</f>
        <v>5055</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113363103</v>
      </c>
      <c r="B2668" t="str">
        <f>'Page 1 - General Information'!$G$16</f>
        <v>5055</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113363103</v>
      </c>
      <c r="B2669" t="str">
        <f>'Page 1 - General Information'!$G$16</f>
        <v>5055</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113363103</v>
      </c>
      <c r="B2670" t="str">
        <f>'Page 1 - General Information'!$G$16</f>
        <v>5055</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113363103</v>
      </c>
      <c r="B2671" t="str">
        <f>'Page 1 - General Information'!$G$16</f>
        <v>5055</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113363103</v>
      </c>
      <c r="B2672" t="str">
        <f>'Page 1 - General Information'!$G$16</f>
        <v>5055</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113363103</v>
      </c>
      <c r="B2673" t="str">
        <f>'Page 1 - General Information'!$G$16</f>
        <v>5055</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113363103</v>
      </c>
      <c r="B2674" t="str">
        <f>'Page 1 - General Information'!$G$16</f>
        <v>5055</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113363103</v>
      </c>
      <c r="B2675" t="str">
        <f>'Page 1 - General Information'!$G$16</f>
        <v>5055</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113363103</v>
      </c>
      <c r="B2676" t="str">
        <f>'Page 1 - General Information'!$G$16</f>
        <v>5055</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113363103</v>
      </c>
      <c r="B2677" t="str">
        <f>'Page 1 - General Information'!$G$16</f>
        <v>5055</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113363103</v>
      </c>
      <c r="B2678" t="str">
        <f>'Page 1 - General Information'!$G$16</f>
        <v>5055</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113363103</v>
      </c>
      <c r="B2679" t="str">
        <f>'Page 1 - General Information'!$G$16</f>
        <v>5055</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113363103</v>
      </c>
      <c r="B2680" t="str">
        <f>'Page 1 - General Information'!$G$16</f>
        <v>5055</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113363103</v>
      </c>
      <c r="B2681" t="str">
        <f>'Page 1 - General Information'!$G$16</f>
        <v>5055</v>
      </c>
      <c r="C2681" s="395" t="s">
        <v>19068</v>
      </c>
      <c r="D2681"/>
      <c r="E2681"/>
      <c r="F2681"/>
      <c r="G2681"/>
      <c r="H2681"/>
      <c r="I2681"/>
      <c r="J2681"/>
      <c r="K2681"/>
      <c r="L2681"/>
      <c r="M2681"/>
      <c r="N2681" t="s">
        <v>4101</v>
      </c>
      <c r="O2681" s="396">
        <f>INDEX('Page 2 - Team Information'!$K$14:$AP$184,Y2681,X2681)</f>
        <v>6</v>
      </c>
      <c r="P2681"/>
      <c r="Q2681"/>
      <c r="R2681"/>
      <c r="S2681" t="s">
        <v>6707</v>
      </c>
      <c r="T2681"/>
      <c r="U2681"/>
      <c r="V2681"/>
      <c r="W2681"/>
      <c r="X2681" s="397">
        <v>16</v>
      </c>
      <c r="Y2681" s="397">
        <v>146</v>
      </c>
    </row>
    <row r="2682" spans="1:25" x14ac:dyDescent="0.25">
      <c r="A2682">
        <f>'Page 1 - General Information'!$G$12</f>
        <v>113363103</v>
      </c>
      <c r="B2682" t="str">
        <f>'Page 1 - General Information'!$G$16</f>
        <v>5055</v>
      </c>
      <c r="C2682" s="395" t="s">
        <v>19068</v>
      </c>
      <c r="D2682"/>
      <c r="E2682"/>
      <c r="F2682"/>
      <c r="G2682"/>
      <c r="H2682"/>
      <c r="I2682"/>
      <c r="J2682"/>
      <c r="K2682"/>
      <c r="L2682"/>
      <c r="M2682"/>
      <c r="N2682" t="s">
        <v>4101</v>
      </c>
      <c r="O2682" s="396">
        <f>INDEX('Page 2 - Team Information'!$K$14:$AP$184,Y2682,X2682)</f>
        <v>6</v>
      </c>
      <c r="P2682"/>
      <c r="Q2682"/>
      <c r="R2682"/>
      <c r="S2682" t="s">
        <v>6708</v>
      </c>
      <c r="T2682"/>
      <c r="U2682"/>
      <c r="V2682"/>
      <c r="W2682"/>
      <c r="X2682" s="397">
        <v>17</v>
      </c>
      <c r="Y2682" s="397">
        <v>146</v>
      </c>
    </row>
    <row r="2683" spans="1:25" x14ac:dyDescent="0.25">
      <c r="A2683">
        <f>'Page 1 - General Information'!$G$12</f>
        <v>113363103</v>
      </c>
      <c r="B2683" t="str">
        <f>'Page 1 - General Information'!$G$16</f>
        <v>5055</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113363103</v>
      </c>
      <c r="B2684" t="str">
        <f>'Page 1 - General Information'!$G$16</f>
        <v>5055</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113363103</v>
      </c>
      <c r="B2685" t="str">
        <f>'Page 1 - General Information'!$G$16</f>
        <v>5055</v>
      </c>
      <c r="C2685" s="395" t="s">
        <v>19068</v>
      </c>
      <c r="D2685"/>
      <c r="E2685"/>
      <c r="F2685"/>
      <c r="G2685"/>
      <c r="H2685"/>
      <c r="I2685"/>
      <c r="J2685"/>
      <c r="K2685"/>
      <c r="L2685"/>
      <c r="M2685"/>
      <c r="N2685" t="s">
        <v>4101</v>
      </c>
      <c r="O2685" s="396">
        <f>INDEX('Page 2 - Team Information'!$K$14:$AP$184,Y2685,X2685)</f>
        <v>6</v>
      </c>
      <c r="P2685"/>
      <c r="Q2685"/>
      <c r="R2685"/>
      <c r="S2685" t="s">
        <v>6711</v>
      </c>
      <c r="T2685"/>
      <c r="U2685"/>
      <c r="V2685"/>
      <c r="W2685"/>
      <c r="X2685" s="397">
        <v>21</v>
      </c>
      <c r="Y2685" s="397">
        <v>146</v>
      </c>
    </row>
    <row r="2686" spans="1:25" x14ac:dyDescent="0.25">
      <c r="A2686">
        <f>'Page 1 - General Information'!$G$12</f>
        <v>113363103</v>
      </c>
      <c r="B2686" t="str">
        <f>'Page 1 - General Information'!$G$16</f>
        <v>5055</v>
      </c>
      <c r="C2686" s="395" t="s">
        <v>19068</v>
      </c>
      <c r="D2686"/>
      <c r="E2686"/>
      <c r="F2686"/>
      <c r="G2686"/>
      <c r="H2686"/>
      <c r="I2686"/>
      <c r="J2686"/>
      <c r="K2686"/>
      <c r="L2686"/>
      <c r="M2686"/>
      <c r="N2686" t="s">
        <v>4101</v>
      </c>
      <c r="O2686" s="396">
        <f>INDEX('Page 2 - Team Information'!$K$14:$AP$184,Y2686,X2686)</f>
        <v>6</v>
      </c>
      <c r="P2686"/>
      <c r="Q2686"/>
      <c r="R2686"/>
      <c r="S2686" t="s">
        <v>6712</v>
      </c>
      <c r="T2686"/>
      <c r="U2686"/>
      <c r="V2686"/>
      <c r="W2686"/>
      <c r="X2686" s="397">
        <v>22</v>
      </c>
      <c r="Y2686" s="397">
        <v>146</v>
      </c>
    </row>
    <row r="2687" spans="1:25" x14ac:dyDescent="0.25">
      <c r="A2687">
        <f>'Page 1 - General Information'!$G$12</f>
        <v>113363103</v>
      </c>
      <c r="B2687" t="str">
        <f>'Page 1 - General Information'!$G$16</f>
        <v>5055</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113363103</v>
      </c>
      <c r="B2688" t="str">
        <f>'Page 1 - General Information'!$G$16</f>
        <v>5055</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113363103</v>
      </c>
      <c r="B2689" t="str">
        <f>'Page 1 - General Information'!$G$16</f>
        <v>5055</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113363103</v>
      </c>
      <c r="B2690" t="str">
        <f>'Page 1 - General Information'!$G$16</f>
        <v>5055</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113363103</v>
      </c>
      <c r="B2691" t="str">
        <f>'Page 1 - General Information'!$G$16</f>
        <v>5055</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113363103</v>
      </c>
      <c r="B2692" t="str">
        <f>'Page 1 - General Information'!$G$16</f>
        <v>5055</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113363103</v>
      </c>
      <c r="B2693" t="str">
        <f>'Page 1 - General Information'!$G$16</f>
        <v>5055</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113363103</v>
      </c>
      <c r="B2694" t="str">
        <f>'Page 1 - General Information'!$G$16</f>
        <v>5055</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113363103</v>
      </c>
      <c r="B2695" t="str">
        <f>'Page 1 - General Information'!$G$16</f>
        <v>5055</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113363103</v>
      </c>
      <c r="B2696" t="str">
        <f>'Page 1 - General Information'!$G$16</f>
        <v>5055</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113363103</v>
      </c>
      <c r="B2697" t="str">
        <f>'Page 1 - General Information'!$G$16</f>
        <v>5055</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f>'Page 1 - General Information'!$G$12</f>
        <v>113363103</v>
      </c>
      <c r="B2698" t="str">
        <f>'Page 1 - General Information'!$G$16</f>
        <v>5055</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113363103</v>
      </c>
      <c r="B2699" t="str">
        <f>'Page 1 - General Information'!$G$16</f>
        <v>5055</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113363103</v>
      </c>
      <c r="B2700" t="str">
        <f>'Page 1 - General Information'!$G$16</f>
        <v>5055</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113363103</v>
      </c>
      <c r="B2701" t="str">
        <f>'Page 1 - General Information'!$G$16</f>
        <v>5055</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f>'Page 1 - General Information'!$G$12</f>
        <v>113363103</v>
      </c>
      <c r="B2702" t="str">
        <f>'Page 1 - General Information'!$G$16</f>
        <v>5055</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113363103</v>
      </c>
      <c r="B2703" t="str">
        <f>'Page 1 - General Information'!$G$16</f>
        <v>5055</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113363103</v>
      </c>
      <c r="B2704" t="str">
        <f>'Page 1 - General Information'!$G$16</f>
        <v>5055</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113363103</v>
      </c>
      <c r="B2705" t="str">
        <f>'Page 1 - General Information'!$G$16</f>
        <v>5055</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113363103</v>
      </c>
      <c r="B2706" t="str">
        <f>'Page 1 - General Information'!$G$16</f>
        <v>5055</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113363103</v>
      </c>
      <c r="B2707" t="str">
        <f>'Page 1 - General Information'!$G$16</f>
        <v>5055</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113363103</v>
      </c>
      <c r="B2708" t="str">
        <f>'Page 1 - General Information'!$G$16</f>
        <v>5055</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113363103</v>
      </c>
      <c r="B2709" t="str">
        <f>'Page 1 - General Information'!$G$16</f>
        <v>5055</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113363103</v>
      </c>
      <c r="B2710" t="str">
        <f>'Page 1 - General Information'!$G$16</f>
        <v>5055</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113363103</v>
      </c>
      <c r="B2711" t="str">
        <f>'Page 1 - General Information'!$G$16</f>
        <v>5055</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113363103</v>
      </c>
      <c r="B2712" t="str">
        <f>'Page 1 - General Information'!$G$16</f>
        <v>5055</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113363103</v>
      </c>
      <c r="B2713" t="str">
        <f>'Page 1 - General Information'!$G$16</f>
        <v>5055</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113363103</v>
      </c>
      <c r="B2714" t="str">
        <f>'Page 1 - General Information'!$G$16</f>
        <v>5055</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113363103</v>
      </c>
      <c r="B2715" t="str">
        <f>'Page 1 - General Information'!$G$16</f>
        <v>5055</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113363103</v>
      </c>
      <c r="B2716" t="str">
        <f>'Page 1 - General Information'!$G$16</f>
        <v>5055</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113363103</v>
      </c>
      <c r="B2717" t="str">
        <f>'Page 1 - General Information'!$G$16</f>
        <v>5055</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113363103</v>
      </c>
      <c r="B2718" t="str">
        <f>'Page 1 - General Information'!$G$16</f>
        <v>5055</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25">
      <c r="A2719">
        <f>'Page 1 - General Information'!$G$12</f>
        <v>113363103</v>
      </c>
      <c r="B2719" t="str">
        <f>'Page 1 - General Information'!$G$16</f>
        <v>5055</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113363103</v>
      </c>
      <c r="B2720" t="str">
        <f>'Page 1 - General Information'!$G$16</f>
        <v>5055</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113363103</v>
      </c>
      <c r="B2721" t="str">
        <f>'Page 1 - General Information'!$G$16</f>
        <v>5055</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113363103</v>
      </c>
      <c r="B2722" t="str">
        <f>'Page 1 - General Information'!$G$16</f>
        <v>5055</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113363103</v>
      </c>
      <c r="B2723" t="str">
        <f>'Page 1 - General Information'!$G$16</f>
        <v>5055</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113363103</v>
      </c>
      <c r="B2724" t="str">
        <f>'Page 1 - General Information'!$G$16</f>
        <v>5055</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113363103</v>
      </c>
      <c r="B2725" t="str">
        <f>'Page 1 - General Information'!$G$16</f>
        <v>5055</v>
      </c>
      <c r="C2725" s="395" t="s">
        <v>19068</v>
      </c>
      <c r="D2725"/>
      <c r="E2725"/>
      <c r="F2725"/>
      <c r="G2725"/>
      <c r="H2725"/>
      <c r="I2725"/>
      <c r="J2725"/>
      <c r="K2725"/>
      <c r="L2725"/>
      <c r="M2725"/>
      <c r="N2725" t="s">
        <v>4101</v>
      </c>
      <c r="O2725" s="396">
        <f>INDEX('Page 2 - Team Information'!$K$14:$AP$184,Y2725,X2725)</f>
        <v>14</v>
      </c>
      <c r="P2725"/>
      <c r="Q2725"/>
      <c r="R2725"/>
      <c r="S2725" t="s">
        <v>6751</v>
      </c>
      <c r="T2725"/>
      <c r="U2725"/>
      <c r="V2725"/>
      <c r="W2725"/>
      <c r="X2725" s="397">
        <v>15</v>
      </c>
      <c r="Y2725" s="397">
        <v>149</v>
      </c>
    </row>
    <row r="2726" spans="1:25" x14ac:dyDescent="0.25">
      <c r="A2726">
        <f>'Page 1 - General Information'!$G$12</f>
        <v>113363103</v>
      </c>
      <c r="B2726" t="str">
        <f>'Page 1 - General Information'!$G$16</f>
        <v>5055</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113363103</v>
      </c>
      <c r="B2727" t="str">
        <f>'Page 1 - General Information'!$G$16</f>
        <v>5055</v>
      </c>
      <c r="C2727" s="395" t="s">
        <v>19068</v>
      </c>
      <c r="D2727"/>
      <c r="E2727"/>
      <c r="F2727"/>
      <c r="G2727"/>
      <c r="H2727"/>
      <c r="I2727"/>
      <c r="J2727"/>
      <c r="K2727"/>
      <c r="L2727"/>
      <c r="M2727"/>
      <c r="N2727" t="s">
        <v>4101</v>
      </c>
      <c r="O2727" s="396">
        <f>INDEX('Page 2 - Team Information'!$K$14:$AP$184,Y2727,X2727)</f>
        <v>14</v>
      </c>
      <c r="P2727"/>
      <c r="Q2727"/>
      <c r="R2727"/>
      <c r="S2727" t="s">
        <v>6753</v>
      </c>
      <c r="T2727"/>
      <c r="U2727"/>
      <c r="V2727"/>
      <c r="W2727"/>
      <c r="X2727" s="397">
        <v>17</v>
      </c>
      <c r="Y2727" s="397">
        <v>149</v>
      </c>
    </row>
    <row r="2728" spans="1:25" x14ac:dyDescent="0.25">
      <c r="A2728">
        <f>'Page 1 - General Information'!$G$12</f>
        <v>113363103</v>
      </c>
      <c r="B2728" t="str">
        <f>'Page 1 - General Information'!$G$16</f>
        <v>5055</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113363103</v>
      </c>
      <c r="B2729" t="str">
        <f>'Page 1 - General Information'!$G$16</f>
        <v>5055</v>
      </c>
      <c r="C2729" s="395" t="s">
        <v>19068</v>
      </c>
      <c r="D2729"/>
      <c r="E2729"/>
      <c r="F2729"/>
      <c r="G2729"/>
      <c r="H2729"/>
      <c r="I2729"/>
      <c r="J2729"/>
      <c r="K2729"/>
      <c r="L2729"/>
      <c r="M2729"/>
      <c r="N2729" t="s">
        <v>4101</v>
      </c>
      <c r="O2729" s="396">
        <f>INDEX('Page 2 - Team Information'!$K$14:$AP$184,Y2729,X2729)</f>
        <v>14</v>
      </c>
      <c r="P2729"/>
      <c r="Q2729"/>
      <c r="R2729"/>
      <c r="S2729" t="s">
        <v>6755</v>
      </c>
      <c r="T2729"/>
      <c r="U2729"/>
      <c r="V2729"/>
      <c r="W2729"/>
      <c r="X2729" s="397">
        <v>20</v>
      </c>
      <c r="Y2729" s="397">
        <v>149</v>
      </c>
    </row>
    <row r="2730" spans="1:25" x14ac:dyDescent="0.25">
      <c r="A2730">
        <f>'Page 1 - General Information'!$G$12</f>
        <v>113363103</v>
      </c>
      <c r="B2730" t="str">
        <f>'Page 1 - General Information'!$G$16</f>
        <v>5055</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113363103</v>
      </c>
      <c r="B2731" t="str">
        <f>'Page 1 - General Information'!$G$16</f>
        <v>5055</v>
      </c>
      <c r="C2731" s="395" t="s">
        <v>19068</v>
      </c>
      <c r="D2731"/>
      <c r="E2731"/>
      <c r="F2731"/>
      <c r="G2731"/>
      <c r="H2731"/>
      <c r="I2731"/>
      <c r="J2731"/>
      <c r="K2731"/>
      <c r="L2731"/>
      <c r="M2731"/>
      <c r="N2731" t="s">
        <v>4101</v>
      </c>
      <c r="O2731" s="396">
        <f>INDEX('Page 2 - Team Information'!$K$14:$AP$184,Y2731,X2731)</f>
        <v>14</v>
      </c>
      <c r="P2731"/>
      <c r="Q2731"/>
      <c r="R2731"/>
      <c r="S2731" t="s">
        <v>6757</v>
      </c>
      <c r="T2731"/>
      <c r="U2731"/>
      <c r="V2731"/>
      <c r="W2731"/>
      <c r="X2731" s="397">
        <v>22</v>
      </c>
      <c r="Y2731" s="397">
        <v>149</v>
      </c>
    </row>
    <row r="2732" spans="1:25" x14ac:dyDescent="0.25">
      <c r="A2732">
        <f>'Page 1 - General Information'!$G$12</f>
        <v>113363103</v>
      </c>
      <c r="B2732" t="str">
        <f>'Page 1 - General Information'!$G$16</f>
        <v>5055</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113363103</v>
      </c>
      <c r="B2733" t="str">
        <f>'Page 1 - General Information'!$G$16</f>
        <v>5055</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113363103</v>
      </c>
      <c r="B2734" t="str">
        <f>'Page 1 - General Information'!$G$16</f>
        <v>5055</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113363103</v>
      </c>
      <c r="B2735" t="str">
        <f>'Page 1 - General Information'!$G$16</f>
        <v>5055</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113363103</v>
      </c>
      <c r="B2736" t="str">
        <f>'Page 1 - General Information'!$G$16</f>
        <v>5055</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113363103</v>
      </c>
      <c r="B2737" t="str">
        <f>'Page 1 - General Information'!$G$16</f>
        <v>5055</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113363103</v>
      </c>
      <c r="B2738" t="str">
        <f>'Page 1 - General Information'!$G$16</f>
        <v>5055</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113363103</v>
      </c>
      <c r="B2739" t="str">
        <f>'Page 1 - General Information'!$G$16</f>
        <v>5055</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113363103</v>
      </c>
      <c r="B2740" t="str">
        <f>'Page 1 - General Information'!$G$16</f>
        <v>5055</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113363103</v>
      </c>
      <c r="B2741" t="str">
        <f>'Page 1 - General Information'!$G$16</f>
        <v>5055</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113363103</v>
      </c>
      <c r="B2742" t="str">
        <f>'Page 1 - General Information'!$G$16</f>
        <v>5055</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113363103</v>
      </c>
      <c r="B2743" t="str">
        <f>'Page 1 - General Information'!$G$16</f>
        <v>5055</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113363103</v>
      </c>
      <c r="B2744" t="str">
        <f>'Page 1 - General Information'!$G$16</f>
        <v>5055</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113363103</v>
      </c>
      <c r="B2745" t="str">
        <f>'Page 1 - General Information'!$G$16</f>
        <v>5055</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113363103</v>
      </c>
      <c r="B2746" t="str">
        <f>'Page 1 - General Information'!$G$16</f>
        <v>5055</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113363103</v>
      </c>
      <c r="B2747" t="str">
        <f>'Page 1 - General Information'!$G$16</f>
        <v>5055</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113363103</v>
      </c>
      <c r="B2748" t="str">
        <f>'Page 1 - General Information'!$G$16</f>
        <v>5055</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113363103</v>
      </c>
      <c r="B2749" t="str">
        <f>'Page 1 - General Information'!$G$16</f>
        <v>5055</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113363103</v>
      </c>
      <c r="B2750" t="str">
        <f>'Page 1 - General Information'!$G$16</f>
        <v>5055</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113363103</v>
      </c>
      <c r="B2751" t="str">
        <f>'Page 1 - General Information'!$G$16</f>
        <v>5055</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113363103</v>
      </c>
      <c r="B2752" t="str">
        <f>'Page 1 - General Information'!$G$16</f>
        <v>5055</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113363103</v>
      </c>
      <c r="B2753" t="str">
        <f>'Page 1 - General Information'!$G$16</f>
        <v>5055</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113363103</v>
      </c>
      <c r="B2754" t="str">
        <f>'Page 1 - General Information'!$G$16</f>
        <v>5055</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113363103</v>
      </c>
      <c r="B2755" t="str">
        <f>'Page 1 - General Information'!$G$16</f>
        <v>5055</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113363103</v>
      </c>
      <c r="B2756" t="str">
        <f>'Page 1 - General Information'!$G$16</f>
        <v>5055</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113363103</v>
      </c>
      <c r="B2757" t="str">
        <f>'Page 1 - General Information'!$G$16</f>
        <v>5055</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113363103</v>
      </c>
      <c r="B2758" t="str">
        <f>'Page 1 - General Information'!$G$16</f>
        <v>5055</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113363103</v>
      </c>
      <c r="B2759" t="str">
        <f>'Page 1 - General Information'!$G$16</f>
        <v>5055</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113363103</v>
      </c>
      <c r="B2760" t="str">
        <f>'Page 1 - General Information'!$G$16</f>
        <v>5055</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113363103</v>
      </c>
      <c r="B2761" t="str">
        <f>'Page 1 - General Information'!$G$16</f>
        <v>5055</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113363103</v>
      </c>
      <c r="B2762" t="str">
        <f>'Page 1 - General Information'!$G$16</f>
        <v>5055</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25">
      <c r="A2763">
        <f>'Page 1 - General Information'!$G$12</f>
        <v>113363103</v>
      </c>
      <c r="B2763" t="str">
        <f>'Page 1 - General Information'!$G$16</f>
        <v>5055</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113363103</v>
      </c>
      <c r="B2764" t="str">
        <f>'Page 1 - General Information'!$G$16</f>
        <v>5055</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113363103</v>
      </c>
      <c r="B2765" t="str">
        <f>'Page 1 - General Information'!$G$16</f>
        <v>5055</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113363103</v>
      </c>
      <c r="B2766" t="str">
        <f>'Page 1 - General Information'!$G$16</f>
        <v>5055</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113363103</v>
      </c>
      <c r="B2767" t="str">
        <f>'Page 1 - General Information'!$G$16</f>
        <v>5055</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113363103</v>
      </c>
      <c r="B2768" t="str">
        <f>'Page 1 - General Information'!$G$16</f>
        <v>5055</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113363103</v>
      </c>
      <c r="B2769" t="str">
        <f>'Page 1 - General Information'!$G$16</f>
        <v>5055</v>
      </c>
      <c r="C2769" s="395" t="s">
        <v>19068</v>
      </c>
      <c r="D2769"/>
      <c r="E2769"/>
      <c r="F2769"/>
      <c r="G2769"/>
      <c r="H2769"/>
      <c r="I2769"/>
      <c r="J2769"/>
      <c r="K2769"/>
      <c r="L2769"/>
      <c r="M2769"/>
      <c r="N2769" t="s">
        <v>4101</v>
      </c>
      <c r="O2769" s="396">
        <f>INDEX('Page 2 - Team Information'!$K$14:$AP$184,Y2769,X2769)</f>
        <v>6</v>
      </c>
      <c r="P2769"/>
      <c r="Q2769"/>
      <c r="R2769"/>
      <c r="S2769" t="s">
        <v>6795</v>
      </c>
      <c r="T2769"/>
      <c r="U2769"/>
      <c r="V2769"/>
      <c r="W2769"/>
      <c r="X2769" s="397">
        <v>14</v>
      </c>
      <c r="Y2769" s="397">
        <v>152</v>
      </c>
    </row>
    <row r="2770" spans="1:25" x14ac:dyDescent="0.25">
      <c r="A2770">
        <f>'Page 1 - General Information'!$G$12</f>
        <v>113363103</v>
      </c>
      <c r="B2770" t="str">
        <f>'Page 1 - General Information'!$G$16</f>
        <v>5055</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113363103</v>
      </c>
      <c r="B2771" t="str">
        <f>'Page 1 - General Information'!$G$16</f>
        <v>5055</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113363103</v>
      </c>
      <c r="B2772" t="str">
        <f>'Page 1 - General Information'!$G$16</f>
        <v>5055</v>
      </c>
      <c r="C2772" s="395" t="s">
        <v>19068</v>
      </c>
      <c r="D2772"/>
      <c r="E2772"/>
      <c r="F2772"/>
      <c r="G2772"/>
      <c r="H2772"/>
      <c r="I2772"/>
      <c r="J2772"/>
      <c r="K2772"/>
      <c r="L2772"/>
      <c r="M2772"/>
      <c r="N2772" t="s">
        <v>4101</v>
      </c>
      <c r="O2772" s="396">
        <f>INDEX('Page 2 - Team Information'!$K$14:$AP$184,Y2772,X2772)</f>
        <v>6</v>
      </c>
      <c r="P2772"/>
      <c r="Q2772"/>
      <c r="R2772"/>
      <c r="S2772" t="s">
        <v>6798</v>
      </c>
      <c r="T2772"/>
      <c r="U2772"/>
      <c r="V2772"/>
      <c r="W2772"/>
      <c r="X2772" s="397">
        <v>17</v>
      </c>
      <c r="Y2772" s="397">
        <v>152</v>
      </c>
    </row>
    <row r="2773" spans="1:25" x14ac:dyDescent="0.25">
      <c r="A2773">
        <f>'Page 1 - General Information'!$G$12</f>
        <v>113363103</v>
      </c>
      <c r="B2773" t="str">
        <f>'Page 1 - General Information'!$G$16</f>
        <v>5055</v>
      </c>
      <c r="C2773" s="395" t="s">
        <v>19068</v>
      </c>
      <c r="D2773"/>
      <c r="E2773"/>
      <c r="F2773"/>
      <c r="G2773"/>
      <c r="H2773"/>
      <c r="I2773"/>
      <c r="J2773"/>
      <c r="K2773"/>
      <c r="L2773"/>
      <c r="M2773"/>
      <c r="N2773" t="s">
        <v>4101</v>
      </c>
      <c r="O2773" s="396">
        <f>INDEX('Page 2 - Team Information'!$K$14:$AP$184,Y2773,X2773)</f>
        <v>6</v>
      </c>
      <c r="P2773"/>
      <c r="Q2773"/>
      <c r="R2773"/>
      <c r="S2773" t="s">
        <v>6799</v>
      </c>
      <c r="T2773"/>
      <c r="U2773"/>
      <c r="V2773"/>
      <c r="W2773"/>
      <c r="X2773" s="397">
        <v>19</v>
      </c>
      <c r="Y2773" s="397">
        <v>152</v>
      </c>
    </row>
    <row r="2774" spans="1:25" x14ac:dyDescent="0.25">
      <c r="A2774">
        <f>'Page 1 - General Information'!$G$12</f>
        <v>113363103</v>
      </c>
      <c r="B2774" t="str">
        <f>'Page 1 - General Information'!$G$16</f>
        <v>5055</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113363103</v>
      </c>
      <c r="B2775" t="str">
        <f>'Page 1 - General Information'!$G$16</f>
        <v>5055</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113363103</v>
      </c>
      <c r="B2776" t="str">
        <f>'Page 1 - General Information'!$G$16</f>
        <v>5055</v>
      </c>
      <c r="C2776" s="395" t="s">
        <v>19068</v>
      </c>
      <c r="D2776"/>
      <c r="E2776"/>
      <c r="F2776"/>
      <c r="G2776"/>
      <c r="H2776"/>
      <c r="I2776"/>
      <c r="J2776"/>
      <c r="K2776"/>
      <c r="L2776"/>
      <c r="M2776"/>
      <c r="N2776" t="s">
        <v>4101</v>
      </c>
      <c r="O2776" s="396">
        <f>INDEX('Page 2 - Team Information'!$K$14:$AP$184,Y2776,X2776)</f>
        <v>6</v>
      </c>
      <c r="P2776"/>
      <c r="Q2776"/>
      <c r="R2776"/>
      <c r="S2776" t="s">
        <v>6802</v>
      </c>
      <c r="T2776"/>
      <c r="U2776"/>
      <c r="V2776"/>
      <c r="W2776"/>
      <c r="X2776" s="397">
        <v>22</v>
      </c>
      <c r="Y2776" s="397">
        <v>152</v>
      </c>
    </row>
    <row r="2777" spans="1:25" x14ac:dyDescent="0.25">
      <c r="A2777">
        <f>'Page 1 - General Information'!$G$12</f>
        <v>113363103</v>
      </c>
      <c r="B2777" t="str">
        <f>'Page 1 - General Information'!$G$16</f>
        <v>5055</v>
      </c>
      <c r="C2777" s="395" t="s">
        <v>19068</v>
      </c>
      <c r="D2777"/>
      <c r="E2777"/>
      <c r="F2777"/>
      <c r="G2777"/>
      <c r="H2777"/>
      <c r="I2777"/>
      <c r="J2777"/>
      <c r="K2777"/>
      <c r="L2777"/>
      <c r="M2777"/>
      <c r="N2777" t="s">
        <v>4582</v>
      </c>
      <c r="O2777" s="399"/>
      <c r="P2777"/>
      <c r="Q2777"/>
      <c r="R2777" s="399" t="s">
        <v>10264</v>
      </c>
      <c r="S2777" t="s">
        <v>6803</v>
      </c>
      <c r="T2777"/>
      <c r="U2777"/>
      <c r="V2777" s="396" t="str">
        <f>INDEX('Page 2 - Team Information'!$K$14:$AP$184,Y2777,X2777)</f>
        <v xml:space="preserve">Yes </v>
      </c>
      <c r="W2777"/>
      <c r="X2777" s="397">
        <v>5</v>
      </c>
      <c r="Y2777" s="397">
        <v>153</v>
      </c>
    </row>
    <row r="2778" spans="1:25" x14ac:dyDescent="0.25">
      <c r="A2778">
        <f>'Page 1 - General Information'!$G$12</f>
        <v>113363103</v>
      </c>
      <c r="B2778" t="str">
        <f>'Page 1 - General Information'!$G$16</f>
        <v>5055</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113363103</v>
      </c>
      <c r="B2779" t="str">
        <f>'Page 1 - General Information'!$G$16</f>
        <v>5055</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113363103</v>
      </c>
      <c r="B2780" t="str">
        <f>'Page 1 - General Information'!$G$16</f>
        <v>5055</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113363103</v>
      </c>
      <c r="B2781" t="str">
        <f>'Page 1 - General Information'!$G$16</f>
        <v>5055</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113363103</v>
      </c>
      <c r="B2782" t="str">
        <f>'Page 1 - General Information'!$G$16</f>
        <v>5055</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113363103</v>
      </c>
      <c r="B2783" t="str">
        <f>'Page 1 - General Information'!$G$16</f>
        <v>5055</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113363103</v>
      </c>
      <c r="B2784" t="str">
        <f>'Page 1 - General Information'!$G$16</f>
        <v>5055</v>
      </c>
      <c r="C2784" s="395" t="s">
        <v>19068</v>
      </c>
      <c r="D2784"/>
      <c r="E2784"/>
      <c r="F2784"/>
      <c r="G2784"/>
      <c r="H2784"/>
      <c r="I2784"/>
      <c r="J2784"/>
      <c r="K2784"/>
      <c r="L2784"/>
      <c r="M2784"/>
      <c r="N2784" t="s">
        <v>4101</v>
      </c>
      <c r="O2784" s="396">
        <f>INDEX('Page 2 - Team Information'!$K$14:$AP$184,Y2784,X2784)</f>
        <v>14</v>
      </c>
      <c r="P2784"/>
      <c r="Q2784"/>
      <c r="R2784"/>
      <c r="S2784" t="s">
        <v>6810</v>
      </c>
      <c r="T2784"/>
      <c r="U2784"/>
      <c r="V2784"/>
      <c r="W2784"/>
      <c r="X2784" s="397">
        <v>14</v>
      </c>
      <c r="Y2784" s="397">
        <v>153</v>
      </c>
    </row>
    <row r="2785" spans="1:25" x14ac:dyDescent="0.25">
      <c r="A2785">
        <f>'Page 1 - General Information'!$G$12</f>
        <v>113363103</v>
      </c>
      <c r="B2785" t="str">
        <f>'Page 1 - General Information'!$G$16</f>
        <v>5055</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113363103</v>
      </c>
      <c r="B2786" t="str">
        <f>'Page 1 - General Information'!$G$16</f>
        <v>5055</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113363103</v>
      </c>
      <c r="B2787" t="str">
        <f>'Page 1 - General Information'!$G$16</f>
        <v>5055</v>
      </c>
      <c r="C2787" s="395" t="s">
        <v>19068</v>
      </c>
      <c r="D2787"/>
      <c r="E2787"/>
      <c r="F2787"/>
      <c r="G2787"/>
      <c r="H2787"/>
      <c r="I2787"/>
      <c r="J2787"/>
      <c r="K2787"/>
      <c r="L2787"/>
      <c r="M2787"/>
      <c r="N2787" t="s">
        <v>4101</v>
      </c>
      <c r="O2787" s="396">
        <f>INDEX('Page 2 - Team Information'!$K$14:$AP$184,Y2787,X2787)</f>
        <v>14</v>
      </c>
      <c r="P2787"/>
      <c r="Q2787"/>
      <c r="R2787"/>
      <c r="S2787" t="s">
        <v>6813</v>
      </c>
      <c r="T2787"/>
      <c r="U2787"/>
      <c r="V2787"/>
      <c r="W2787"/>
      <c r="X2787" s="397">
        <v>17</v>
      </c>
      <c r="Y2787" s="397">
        <v>153</v>
      </c>
    </row>
    <row r="2788" spans="1:25" x14ac:dyDescent="0.25">
      <c r="A2788">
        <f>'Page 1 - General Information'!$G$12</f>
        <v>113363103</v>
      </c>
      <c r="B2788" t="str">
        <f>'Page 1 - General Information'!$G$16</f>
        <v>5055</v>
      </c>
      <c r="C2788" s="395" t="s">
        <v>19068</v>
      </c>
      <c r="D2788"/>
      <c r="E2788"/>
      <c r="F2788"/>
      <c r="G2788"/>
      <c r="H2788"/>
      <c r="I2788"/>
      <c r="J2788"/>
      <c r="K2788"/>
      <c r="L2788"/>
      <c r="M2788"/>
      <c r="N2788" t="s">
        <v>4101</v>
      </c>
      <c r="O2788" s="396">
        <f>INDEX('Page 2 - Team Information'!$K$14:$AP$184,Y2788,X2788)</f>
        <v>14</v>
      </c>
      <c r="P2788"/>
      <c r="Q2788"/>
      <c r="R2788"/>
      <c r="S2788" t="s">
        <v>6814</v>
      </c>
      <c r="T2788"/>
      <c r="U2788"/>
      <c r="V2788"/>
      <c r="W2788"/>
      <c r="X2788" s="397">
        <v>19</v>
      </c>
      <c r="Y2788" s="397">
        <v>153</v>
      </c>
    </row>
    <row r="2789" spans="1:25" x14ac:dyDescent="0.25">
      <c r="A2789">
        <f>'Page 1 - General Information'!$G$12</f>
        <v>113363103</v>
      </c>
      <c r="B2789" t="str">
        <f>'Page 1 - General Information'!$G$16</f>
        <v>5055</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113363103</v>
      </c>
      <c r="B2790" t="str">
        <f>'Page 1 - General Information'!$G$16</f>
        <v>5055</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113363103</v>
      </c>
      <c r="B2791" t="str">
        <f>'Page 1 - General Information'!$G$16</f>
        <v>5055</v>
      </c>
      <c r="C2791" s="395" t="s">
        <v>19068</v>
      </c>
      <c r="D2791"/>
      <c r="E2791"/>
      <c r="F2791"/>
      <c r="G2791"/>
      <c r="H2791"/>
      <c r="I2791"/>
      <c r="J2791"/>
      <c r="K2791"/>
      <c r="L2791"/>
      <c r="M2791"/>
      <c r="N2791" t="s">
        <v>4101</v>
      </c>
      <c r="O2791" s="396">
        <f>INDEX('Page 2 - Team Information'!$K$14:$AP$184,Y2791,X2791)</f>
        <v>14</v>
      </c>
      <c r="P2791"/>
      <c r="Q2791"/>
      <c r="R2791"/>
      <c r="S2791" t="s">
        <v>6817</v>
      </c>
      <c r="T2791"/>
      <c r="U2791"/>
      <c r="V2791"/>
      <c r="W2791"/>
      <c r="X2791" s="397">
        <v>22</v>
      </c>
      <c r="Y2791" s="397">
        <v>153</v>
      </c>
    </row>
    <row r="2792" spans="1:25" x14ac:dyDescent="0.25">
      <c r="A2792">
        <f>'Page 1 - General Information'!$G$12</f>
        <v>113363103</v>
      </c>
      <c r="B2792" t="str">
        <f>'Page 1 - General Information'!$G$16</f>
        <v>5055</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113363103</v>
      </c>
      <c r="B2793" t="str">
        <f>'Page 1 - General Information'!$G$16</f>
        <v>5055</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113363103</v>
      </c>
      <c r="B2794" t="str">
        <f>'Page 1 - General Information'!$G$16</f>
        <v>5055</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113363103</v>
      </c>
      <c r="B2795" t="str">
        <f>'Page 1 - General Information'!$G$16</f>
        <v>5055</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113363103</v>
      </c>
      <c r="B2796" t="str">
        <f>'Page 1 - General Information'!$G$16</f>
        <v>5055</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113363103</v>
      </c>
      <c r="B2797" t="str">
        <f>'Page 1 - General Information'!$G$16</f>
        <v>5055</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113363103</v>
      </c>
      <c r="B2798" t="str">
        <f>'Page 1 - General Information'!$G$16</f>
        <v>5055</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113363103</v>
      </c>
      <c r="B2799" t="str">
        <f>'Page 1 - General Information'!$G$16</f>
        <v>5055</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113363103</v>
      </c>
      <c r="B2800" t="str">
        <f>'Page 1 - General Information'!$G$16</f>
        <v>5055</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113363103</v>
      </c>
      <c r="B2801" t="str">
        <f>'Page 1 - General Information'!$G$16</f>
        <v>5055</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113363103</v>
      </c>
      <c r="B2802" t="str">
        <f>'Page 1 - General Information'!$G$16</f>
        <v>5055</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113363103</v>
      </c>
      <c r="B2803" t="str">
        <f>'Page 1 - General Information'!$G$16</f>
        <v>5055</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113363103</v>
      </c>
      <c r="B2804" t="str">
        <f>'Page 1 - General Information'!$G$16</f>
        <v>5055</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113363103</v>
      </c>
      <c r="B2805" t="str">
        <f>'Page 1 - General Information'!$G$16</f>
        <v>5055</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113363103</v>
      </c>
      <c r="B2806" t="str">
        <f>'Page 1 - General Information'!$G$16</f>
        <v>5055</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113363103</v>
      </c>
      <c r="B2807" t="str">
        <f>'Page 1 - General Information'!$G$16</f>
        <v>5055</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113363103</v>
      </c>
      <c r="B2808" t="str">
        <f>'Page 1 - General Information'!$G$16</f>
        <v>5055</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113363103</v>
      </c>
      <c r="B2809" t="str">
        <f>'Page 1 - General Information'!$G$16</f>
        <v>5055</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113363103</v>
      </c>
      <c r="B2810" t="str">
        <f>'Page 1 - General Information'!$G$16</f>
        <v>5055</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113363103</v>
      </c>
      <c r="B2811" t="str">
        <f>'Page 1 - General Information'!$G$16</f>
        <v>5055</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113363103</v>
      </c>
      <c r="B2812" t="str">
        <f>'Page 1 - General Information'!$G$16</f>
        <v>5055</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113363103</v>
      </c>
      <c r="B2813" t="str">
        <f>'Page 1 - General Information'!$G$16</f>
        <v>5055</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113363103</v>
      </c>
      <c r="B2814" t="str">
        <f>'Page 1 - General Information'!$G$16</f>
        <v>5055</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113363103</v>
      </c>
      <c r="B2815" t="str">
        <f>'Page 1 - General Information'!$G$16</f>
        <v>5055</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113363103</v>
      </c>
      <c r="B2816" t="str">
        <f>'Page 1 - General Information'!$G$16</f>
        <v>5055</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113363103</v>
      </c>
      <c r="B2817" t="str">
        <f>'Page 1 - General Information'!$G$16</f>
        <v>5055</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113363103</v>
      </c>
      <c r="B2818" t="str">
        <f>'Page 1 - General Information'!$G$16</f>
        <v>5055</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113363103</v>
      </c>
      <c r="B2819" t="str">
        <f>'Page 1 - General Information'!$G$16</f>
        <v>5055</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113363103</v>
      </c>
      <c r="B2820" t="str">
        <f>'Page 1 - General Information'!$G$16</f>
        <v>5055</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113363103</v>
      </c>
      <c r="B2821" t="str">
        <f>'Page 1 - General Information'!$G$16</f>
        <v>5055</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113363103</v>
      </c>
      <c r="B2822" t="str">
        <f>'Page 1 - General Information'!$G$16</f>
        <v>5055</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113363103</v>
      </c>
      <c r="B2823" t="str">
        <f>'Page 1 - General Information'!$G$16</f>
        <v>5055</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113363103</v>
      </c>
      <c r="B2824" t="str">
        <f>'Page 1 - General Information'!$G$16</f>
        <v>5055</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113363103</v>
      </c>
      <c r="B2825" t="str">
        <f>'Page 1 - General Information'!$G$16</f>
        <v>5055</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113363103</v>
      </c>
      <c r="B2826" t="str">
        <f>'Page 1 - General Information'!$G$16</f>
        <v>5055</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113363103</v>
      </c>
      <c r="B2827" t="str">
        <f>'Page 1 - General Information'!$G$16</f>
        <v>5055</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113363103</v>
      </c>
      <c r="B2828" t="str">
        <f>'Page 1 - General Information'!$G$16</f>
        <v>5055</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113363103</v>
      </c>
      <c r="B2829" t="str">
        <f>'Page 1 - General Information'!$G$16</f>
        <v>5055</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113363103</v>
      </c>
      <c r="B2830" t="str">
        <f>'Page 1 - General Information'!$G$16</f>
        <v>5055</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113363103</v>
      </c>
      <c r="B2831" t="str">
        <f>'Page 1 - General Information'!$G$16</f>
        <v>5055</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113363103</v>
      </c>
      <c r="B2832" t="str">
        <f>'Page 1 - General Information'!$G$16</f>
        <v>5055</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113363103</v>
      </c>
      <c r="B2833" t="str">
        <f>'Page 1 - General Information'!$G$16</f>
        <v>5055</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113363103</v>
      </c>
      <c r="B2834" t="str">
        <f>'Page 1 - General Information'!$G$16</f>
        <v>5055</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113363103</v>
      </c>
      <c r="B2835" t="str">
        <f>'Page 1 - General Information'!$G$16</f>
        <v>5055</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113363103</v>
      </c>
      <c r="B2836" t="str">
        <f>'Page 1 - General Information'!$G$16</f>
        <v>5055</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113363103</v>
      </c>
      <c r="B2837" t="str">
        <f>'Page 1 - General Information'!$G$16</f>
        <v>5055</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113363103</v>
      </c>
      <c r="B2838" t="str">
        <f>'Page 1 - General Information'!$G$16</f>
        <v>5055</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113363103</v>
      </c>
      <c r="B2839" t="str">
        <f>'Page 1 - General Information'!$G$16</f>
        <v>5055</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113363103</v>
      </c>
      <c r="B2840" t="str">
        <f>'Page 1 - General Information'!$G$16</f>
        <v>5055</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113363103</v>
      </c>
      <c r="B2841" t="str">
        <f>'Page 1 - General Information'!$G$16</f>
        <v>5055</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113363103</v>
      </c>
      <c r="B2842" t="str">
        <f>'Page 1 - General Information'!$G$16</f>
        <v>5055</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113363103</v>
      </c>
      <c r="B2843" t="str">
        <f>'Page 1 - General Information'!$G$16</f>
        <v>5055</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113363103</v>
      </c>
      <c r="B2844" t="str">
        <f>'Page 1 - General Information'!$G$16</f>
        <v>5055</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113363103</v>
      </c>
      <c r="B2845" t="str">
        <f>'Page 1 - General Information'!$G$16</f>
        <v>5055</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113363103</v>
      </c>
      <c r="B2846" t="str">
        <f>'Page 1 - General Information'!$G$16</f>
        <v>5055</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113363103</v>
      </c>
      <c r="B2847" t="str">
        <f>'Page 1 - General Information'!$G$16</f>
        <v>5055</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113363103</v>
      </c>
      <c r="B2848" t="str">
        <f>'Page 1 - General Information'!$G$16</f>
        <v>5055</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113363103</v>
      </c>
      <c r="B2849" t="str">
        <f>'Page 1 - General Information'!$G$16</f>
        <v>5055</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113363103</v>
      </c>
      <c r="B2850" t="str">
        <f>'Page 1 - General Information'!$G$16</f>
        <v>5055</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113363103</v>
      </c>
      <c r="B2851" t="str">
        <f>'Page 1 - General Information'!$G$16</f>
        <v>5055</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113363103</v>
      </c>
      <c r="B2852" t="str">
        <f>'Page 1 - General Information'!$G$16</f>
        <v>5055</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f>'Page 1 - General Information'!$G$12</f>
        <v>113363103</v>
      </c>
      <c r="B2853" t="str">
        <f>'Page 1 - General Information'!$G$16</f>
        <v>5055</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113363103</v>
      </c>
      <c r="B2854" t="str">
        <f>'Page 1 - General Information'!$G$16</f>
        <v>5055</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113363103</v>
      </c>
      <c r="B2855" t="str">
        <f>'Page 1 - General Information'!$G$16</f>
        <v>5055</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113363103</v>
      </c>
      <c r="B2856" t="str">
        <f>'Page 1 - General Information'!$G$16</f>
        <v>5055</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113363103</v>
      </c>
      <c r="B2857" t="str">
        <f>'Page 1 - General Information'!$G$16</f>
        <v>5055</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113363103</v>
      </c>
      <c r="B2858" t="str">
        <f>'Page 1 - General Information'!$G$16</f>
        <v>5055</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113363103</v>
      </c>
      <c r="B2859" t="str">
        <f>'Page 1 - General Information'!$G$16</f>
        <v>5055</v>
      </c>
      <c r="C2859" s="395" t="s">
        <v>19068</v>
      </c>
      <c r="D2859"/>
      <c r="E2859"/>
      <c r="F2859"/>
      <c r="G2859"/>
      <c r="H2859"/>
      <c r="I2859"/>
      <c r="J2859"/>
      <c r="K2859"/>
      <c r="L2859"/>
      <c r="M2859"/>
      <c r="N2859" t="s">
        <v>4101</v>
      </c>
      <c r="O2859" s="396">
        <f>INDEX('Page 2 - Team Information'!$K$14:$AP$184,Y2859,X2859)</f>
        <v>14</v>
      </c>
      <c r="P2859"/>
      <c r="Q2859"/>
      <c r="R2859"/>
      <c r="S2859" t="s">
        <v>6885</v>
      </c>
      <c r="T2859"/>
      <c r="U2859"/>
      <c r="V2859"/>
      <c r="W2859"/>
      <c r="X2859" s="397">
        <v>14</v>
      </c>
      <c r="Y2859" s="397">
        <v>158</v>
      </c>
    </row>
    <row r="2860" spans="1:25" x14ac:dyDescent="0.25">
      <c r="A2860">
        <f>'Page 1 - General Information'!$G$12</f>
        <v>113363103</v>
      </c>
      <c r="B2860" t="str">
        <f>'Page 1 - General Information'!$G$16</f>
        <v>5055</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113363103</v>
      </c>
      <c r="B2861" t="str">
        <f>'Page 1 - General Information'!$G$16</f>
        <v>5055</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113363103</v>
      </c>
      <c r="B2862" t="str">
        <f>'Page 1 - General Information'!$G$16</f>
        <v>5055</v>
      </c>
      <c r="C2862" s="395" t="s">
        <v>19068</v>
      </c>
      <c r="D2862"/>
      <c r="E2862"/>
      <c r="F2862"/>
      <c r="G2862"/>
      <c r="H2862"/>
      <c r="I2862"/>
      <c r="J2862"/>
      <c r="K2862"/>
      <c r="L2862"/>
      <c r="M2862"/>
      <c r="N2862" t="s">
        <v>4101</v>
      </c>
      <c r="O2862" s="396">
        <f>INDEX('Page 2 - Team Information'!$K$14:$AP$184,Y2862,X2862)</f>
        <v>14</v>
      </c>
      <c r="P2862"/>
      <c r="Q2862"/>
      <c r="R2862"/>
      <c r="S2862" t="s">
        <v>6888</v>
      </c>
      <c r="T2862"/>
      <c r="U2862"/>
      <c r="V2862"/>
      <c r="W2862"/>
      <c r="X2862" s="397">
        <v>17</v>
      </c>
      <c r="Y2862" s="397">
        <v>158</v>
      </c>
    </row>
    <row r="2863" spans="1:25" x14ac:dyDescent="0.25">
      <c r="A2863">
        <f>'Page 1 - General Information'!$G$12</f>
        <v>113363103</v>
      </c>
      <c r="B2863" t="str">
        <f>'Page 1 - General Information'!$G$16</f>
        <v>5055</v>
      </c>
      <c r="C2863" s="395" t="s">
        <v>19068</v>
      </c>
      <c r="D2863"/>
      <c r="E2863"/>
      <c r="F2863"/>
      <c r="G2863"/>
      <c r="H2863"/>
      <c r="I2863"/>
      <c r="J2863"/>
      <c r="K2863"/>
      <c r="L2863"/>
      <c r="M2863"/>
      <c r="N2863" t="s">
        <v>4101</v>
      </c>
      <c r="O2863" s="396">
        <f>INDEX('Page 2 - Team Information'!$K$14:$AP$184,Y2863,X2863)</f>
        <v>14</v>
      </c>
      <c r="P2863"/>
      <c r="Q2863"/>
      <c r="R2863"/>
      <c r="S2863" t="s">
        <v>6889</v>
      </c>
      <c r="T2863"/>
      <c r="U2863"/>
      <c r="V2863"/>
      <c r="W2863"/>
      <c r="X2863" s="397">
        <v>19</v>
      </c>
      <c r="Y2863" s="397">
        <v>158</v>
      </c>
    </row>
    <row r="2864" spans="1:25" x14ac:dyDescent="0.25">
      <c r="A2864">
        <f>'Page 1 - General Information'!$G$12</f>
        <v>113363103</v>
      </c>
      <c r="B2864" t="str">
        <f>'Page 1 - General Information'!$G$16</f>
        <v>5055</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113363103</v>
      </c>
      <c r="B2865" t="str">
        <f>'Page 1 - General Information'!$G$16</f>
        <v>5055</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113363103</v>
      </c>
      <c r="B2866" t="str">
        <f>'Page 1 - General Information'!$G$16</f>
        <v>5055</v>
      </c>
      <c r="C2866" s="395" t="s">
        <v>19068</v>
      </c>
      <c r="D2866"/>
      <c r="E2866"/>
      <c r="F2866"/>
      <c r="G2866"/>
      <c r="H2866"/>
      <c r="I2866"/>
      <c r="J2866"/>
      <c r="K2866"/>
      <c r="L2866"/>
      <c r="M2866"/>
      <c r="N2866" t="s">
        <v>4101</v>
      </c>
      <c r="O2866" s="396">
        <f>INDEX('Page 2 - Team Information'!$K$14:$AP$184,Y2866,X2866)</f>
        <v>14</v>
      </c>
      <c r="P2866"/>
      <c r="Q2866"/>
      <c r="R2866"/>
      <c r="S2866" t="s">
        <v>6892</v>
      </c>
      <c r="T2866"/>
      <c r="U2866"/>
      <c r="V2866"/>
      <c r="W2866"/>
      <c r="X2866" s="397">
        <v>22</v>
      </c>
      <c r="Y2866" s="397">
        <v>158</v>
      </c>
    </row>
    <row r="2867" spans="1:25" x14ac:dyDescent="0.25">
      <c r="A2867">
        <f>'Page 1 - General Information'!$G$12</f>
        <v>113363103</v>
      </c>
      <c r="B2867" t="str">
        <f>'Page 1 - General Information'!$G$16</f>
        <v>5055</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113363103</v>
      </c>
      <c r="B2868" t="str">
        <f>'Page 1 - General Information'!$G$16</f>
        <v>5055</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113363103</v>
      </c>
      <c r="B2869" t="str">
        <f>'Page 1 - General Information'!$G$16</f>
        <v>5055</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113363103</v>
      </c>
      <c r="B2870" t="str">
        <f>'Page 1 - General Information'!$G$16</f>
        <v>5055</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113363103</v>
      </c>
      <c r="B2871" t="str">
        <f>'Page 1 - General Information'!$G$16</f>
        <v>5055</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113363103</v>
      </c>
      <c r="B2872" t="str">
        <f>'Page 1 - General Information'!$G$16</f>
        <v>5055</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113363103</v>
      </c>
      <c r="B2873" t="str">
        <f>'Page 1 - General Information'!$G$16</f>
        <v>5055</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113363103</v>
      </c>
      <c r="B2874" t="str">
        <f>'Page 1 - General Information'!$G$16</f>
        <v>5055</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113363103</v>
      </c>
      <c r="B2875" t="str">
        <f>'Page 1 - General Information'!$G$16</f>
        <v>5055</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113363103</v>
      </c>
      <c r="B2876" t="str">
        <f>'Page 1 - General Information'!$G$16</f>
        <v>5055</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113363103</v>
      </c>
      <c r="B2877" t="str">
        <f>'Page 1 - General Information'!$G$16</f>
        <v>5055</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113363103</v>
      </c>
      <c r="B2878" t="str">
        <f>'Page 1 - General Information'!$G$16</f>
        <v>5055</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113363103</v>
      </c>
      <c r="B2879" t="str">
        <f>'Page 1 - General Information'!$G$16</f>
        <v>5055</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113363103</v>
      </c>
      <c r="B2880" t="str">
        <f>'Page 1 - General Information'!$G$16</f>
        <v>5055</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113363103</v>
      </c>
      <c r="B2881" t="str">
        <f>'Page 1 - General Information'!$G$16</f>
        <v>5055</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113363103</v>
      </c>
      <c r="B2882" t="str">
        <f>'Page 1 - General Information'!$G$16</f>
        <v>5055</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113363103</v>
      </c>
      <c r="B2883" t="str">
        <f>'Page 1 - General Information'!$G$16</f>
        <v>5055</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113363103</v>
      </c>
      <c r="B2884" t="str">
        <f>'Page 1 - General Information'!$G$16</f>
        <v>5055</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113363103</v>
      </c>
      <c r="B2885" t="str">
        <f>'Page 1 - General Information'!$G$16</f>
        <v>5055</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113363103</v>
      </c>
      <c r="B2886" t="str">
        <f>'Page 1 - General Information'!$G$16</f>
        <v>5055</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113363103</v>
      </c>
      <c r="B2887" t="str">
        <f>'Page 1 - General Information'!$G$16</f>
        <v>5055</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113363103</v>
      </c>
      <c r="B2888" t="str">
        <f>'Page 1 - General Information'!$G$16</f>
        <v>5055</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113363103</v>
      </c>
      <c r="B2889" t="str">
        <f>'Page 1 - General Information'!$G$16</f>
        <v>5055</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113363103</v>
      </c>
      <c r="B2890" t="str">
        <f>'Page 1 - General Information'!$G$16</f>
        <v>5055</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113363103</v>
      </c>
      <c r="B2891" t="str">
        <f>'Page 1 - General Information'!$G$16</f>
        <v>5055</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113363103</v>
      </c>
      <c r="B2892" t="str">
        <f>'Page 1 - General Information'!$G$16</f>
        <v>5055</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113363103</v>
      </c>
      <c r="B2893" t="str">
        <f>'Page 1 - General Information'!$G$16</f>
        <v>5055</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113363103</v>
      </c>
      <c r="B2894" t="str">
        <f>'Page 1 - General Information'!$G$16</f>
        <v>5055</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113363103</v>
      </c>
      <c r="B2895" t="str">
        <f>'Page 1 - General Information'!$G$16</f>
        <v>5055</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113363103</v>
      </c>
      <c r="B2896" t="str">
        <f>'Page 1 - General Information'!$G$16</f>
        <v>5055</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113363103</v>
      </c>
      <c r="B2897" t="str">
        <f>'Page 1 - General Information'!$G$16</f>
        <v>5055</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113363103</v>
      </c>
      <c r="B2898" t="str">
        <f>'Page 1 - General Information'!$G$16</f>
        <v>5055</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113363103</v>
      </c>
      <c r="B2899" t="str">
        <f>'Page 1 - General Information'!$G$16</f>
        <v>5055</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113363103</v>
      </c>
      <c r="B2900" t="str">
        <f>'Page 1 - General Information'!$G$16</f>
        <v>5055</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113363103</v>
      </c>
      <c r="B2901" t="str">
        <f>'Page 1 - General Information'!$G$16</f>
        <v>5055</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113363103</v>
      </c>
      <c r="B2902" t="str">
        <f>'Page 1 - General Information'!$G$16</f>
        <v>5055</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113363103</v>
      </c>
      <c r="B2903" t="str">
        <f>'Page 1 - General Information'!$G$16</f>
        <v>5055</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113363103</v>
      </c>
      <c r="B2904" t="str">
        <f>'Page 1 - General Information'!$G$16</f>
        <v>5055</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113363103</v>
      </c>
      <c r="B2905" t="str">
        <f>'Page 1 - General Information'!$G$16</f>
        <v>5055</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113363103</v>
      </c>
      <c r="B2906" t="str">
        <f>'Page 1 - General Information'!$G$16</f>
        <v>5055</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113363103</v>
      </c>
      <c r="B2907" t="str">
        <f>'Page 1 - General Information'!$G$16</f>
        <v>5055</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113363103</v>
      </c>
      <c r="B2908" t="str">
        <f>'Page 1 - General Information'!$G$16</f>
        <v>5055</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113363103</v>
      </c>
      <c r="B2909" t="str">
        <f>'Page 1 - General Information'!$G$16</f>
        <v>5055</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113363103</v>
      </c>
      <c r="B2910" t="str">
        <f>'Page 1 - General Information'!$G$16</f>
        <v>5055</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113363103</v>
      </c>
      <c r="B2911" t="str">
        <f>'Page 1 - General Information'!$G$16</f>
        <v>5055</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113363103</v>
      </c>
      <c r="B2912" t="str">
        <f>'Page 1 - General Information'!$G$16</f>
        <v>5055</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113363103</v>
      </c>
      <c r="B2913" t="str">
        <f>'Page 1 - General Information'!$G$16</f>
        <v>5055</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113363103</v>
      </c>
      <c r="B2914" t="str">
        <f>'Page 1 - General Information'!$G$16</f>
        <v>5055</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113363103</v>
      </c>
      <c r="B2915" t="str">
        <f>'Page 1 - General Information'!$G$16</f>
        <v>5055</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113363103</v>
      </c>
      <c r="B2916" t="str">
        <f>'Page 1 - General Information'!$G$16</f>
        <v>5055</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113363103</v>
      </c>
      <c r="B2917" t="str">
        <f>'Page 1 - General Information'!$G$16</f>
        <v>5055</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113363103</v>
      </c>
      <c r="B2918" t="str">
        <f>'Page 1 - General Information'!$G$16</f>
        <v>5055</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113363103</v>
      </c>
      <c r="B2919" t="str">
        <f>'Page 1 - General Information'!$G$16</f>
        <v>5055</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113363103</v>
      </c>
      <c r="B2920" t="str">
        <f>'Page 1 - General Information'!$G$16</f>
        <v>5055</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113363103</v>
      </c>
      <c r="B2921" t="str">
        <f>'Page 1 - General Information'!$G$16</f>
        <v>5055</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113363103</v>
      </c>
      <c r="B2922" t="str">
        <f>'Page 1 - General Information'!$G$16</f>
        <v>5055</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113363103</v>
      </c>
      <c r="B2923" t="str">
        <f>'Page 1 - General Information'!$G$16</f>
        <v>5055</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113363103</v>
      </c>
      <c r="B2924" t="str">
        <f>'Page 1 - General Information'!$G$16</f>
        <v>5055</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113363103</v>
      </c>
      <c r="B2925" t="str">
        <f>'Page 1 - General Information'!$G$16</f>
        <v>5055</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113363103</v>
      </c>
      <c r="B2926" t="str">
        <f>'Page 1 - General Information'!$G$16</f>
        <v>5055</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113363103</v>
      </c>
      <c r="B2927" t="str">
        <f>'Page 1 - General Information'!$G$16</f>
        <v>5055</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113363103</v>
      </c>
      <c r="B2928" t="str">
        <f>'Page 1 - General Information'!$G$16</f>
        <v>5055</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113363103</v>
      </c>
      <c r="B2929" t="str">
        <f>'Page 1 - General Information'!$G$16</f>
        <v>5055</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113363103</v>
      </c>
      <c r="B2930" t="str">
        <f>'Page 1 - General Information'!$G$16</f>
        <v>5055</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113363103</v>
      </c>
      <c r="B2931" t="str">
        <f>'Page 1 - General Information'!$G$16</f>
        <v>5055</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113363103</v>
      </c>
      <c r="B2932" t="str">
        <f>'Page 1 - General Information'!$G$16</f>
        <v>5055</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113363103</v>
      </c>
      <c r="B2933" t="str">
        <f>'Page 1 - General Information'!$G$16</f>
        <v>5055</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113363103</v>
      </c>
      <c r="B2934" t="str">
        <f>'Page 1 - General Information'!$G$16</f>
        <v>5055</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113363103</v>
      </c>
      <c r="B2935" t="str">
        <f>'Page 1 - General Information'!$G$16</f>
        <v>5055</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113363103</v>
      </c>
      <c r="B2936" t="str">
        <f>'Page 1 - General Information'!$G$16</f>
        <v>5055</v>
      </c>
      <c r="C2936" s="395" t="s">
        <v>19068</v>
      </c>
      <c r="D2936"/>
      <c r="E2936"/>
      <c r="F2936"/>
      <c r="G2936"/>
      <c r="H2936"/>
      <c r="I2936"/>
      <c r="J2936"/>
      <c r="K2936"/>
      <c r="L2936"/>
      <c r="M2936"/>
      <c r="N2936" t="s">
        <v>4101</v>
      </c>
      <c r="O2936" s="396">
        <f>INDEX('Page 2 - Team Information'!$K$14:$AP$184,Y2936,X2936)</f>
        <v>6</v>
      </c>
      <c r="P2936"/>
      <c r="Q2936"/>
      <c r="R2936"/>
      <c r="S2936" t="s">
        <v>6947</v>
      </c>
      <c r="T2936"/>
      <c r="U2936"/>
      <c r="V2936"/>
      <c r="W2936"/>
      <c r="X2936" s="397">
        <v>16</v>
      </c>
      <c r="Y2936" s="397">
        <v>163</v>
      </c>
    </row>
    <row r="2937" spans="1:25" x14ac:dyDescent="0.25">
      <c r="A2937">
        <f>'Page 1 - General Information'!$G$12</f>
        <v>113363103</v>
      </c>
      <c r="B2937" t="str">
        <f>'Page 1 - General Information'!$G$16</f>
        <v>5055</v>
      </c>
      <c r="C2937" s="395" t="s">
        <v>19068</v>
      </c>
      <c r="D2937"/>
      <c r="E2937"/>
      <c r="F2937"/>
      <c r="G2937"/>
      <c r="H2937"/>
      <c r="I2937"/>
      <c r="J2937"/>
      <c r="K2937"/>
      <c r="L2937"/>
      <c r="M2937"/>
      <c r="N2937" t="s">
        <v>4101</v>
      </c>
      <c r="O2937" s="396">
        <f>INDEX('Page 2 - Team Information'!$K$14:$AP$184,Y2937,X2937)</f>
        <v>6</v>
      </c>
      <c r="P2937"/>
      <c r="Q2937"/>
      <c r="R2937"/>
      <c r="S2937" t="s">
        <v>6948</v>
      </c>
      <c r="T2937"/>
      <c r="U2937"/>
      <c r="V2937"/>
      <c r="W2937"/>
      <c r="X2937" s="397">
        <v>17</v>
      </c>
      <c r="Y2937" s="397">
        <v>163</v>
      </c>
    </row>
    <row r="2938" spans="1:25" x14ac:dyDescent="0.25">
      <c r="A2938">
        <f>'Page 1 - General Information'!$G$12</f>
        <v>113363103</v>
      </c>
      <c r="B2938" t="str">
        <f>'Page 1 - General Information'!$G$16</f>
        <v>5055</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113363103</v>
      </c>
      <c r="B2939" t="str">
        <f>'Page 1 - General Information'!$G$16</f>
        <v>5055</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113363103</v>
      </c>
      <c r="B2940" t="str">
        <f>'Page 1 - General Information'!$G$16</f>
        <v>5055</v>
      </c>
      <c r="C2940" s="395" t="s">
        <v>19068</v>
      </c>
      <c r="D2940"/>
      <c r="E2940"/>
      <c r="F2940"/>
      <c r="G2940"/>
      <c r="H2940"/>
      <c r="I2940"/>
      <c r="J2940"/>
      <c r="K2940"/>
      <c r="L2940"/>
      <c r="M2940"/>
      <c r="N2940" t="s">
        <v>4101</v>
      </c>
      <c r="O2940" s="396">
        <f>INDEX('Page 2 - Team Information'!$K$14:$AP$184,Y2940,X2940)</f>
        <v>6</v>
      </c>
      <c r="P2940"/>
      <c r="Q2940"/>
      <c r="R2940"/>
      <c r="S2940" t="s">
        <v>6951</v>
      </c>
      <c r="T2940"/>
      <c r="U2940"/>
      <c r="V2940"/>
      <c r="W2940"/>
      <c r="X2940" s="397">
        <v>21</v>
      </c>
      <c r="Y2940" s="397">
        <v>163</v>
      </c>
    </row>
    <row r="2941" spans="1:25" x14ac:dyDescent="0.25">
      <c r="A2941">
        <f>'Page 1 - General Information'!$G$12</f>
        <v>113363103</v>
      </c>
      <c r="B2941" t="str">
        <f>'Page 1 - General Information'!$G$16</f>
        <v>5055</v>
      </c>
      <c r="C2941" s="395" t="s">
        <v>19068</v>
      </c>
      <c r="D2941"/>
      <c r="E2941"/>
      <c r="F2941"/>
      <c r="G2941"/>
      <c r="H2941"/>
      <c r="I2941"/>
      <c r="J2941"/>
      <c r="K2941"/>
      <c r="L2941"/>
      <c r="M2941"/>
      <c r="N2941" t="s">
        <v>4101</v>
      </c>
      <c r="O2941" s="396">
        <f>INDEX('Page 2 - Team Information'!$K$14:$AP$184,Y2941,X2941)</f>
        <v>6</v>
      </c>
      <c r="P2941"/>
      <c r="Q2941"/>
      <c r="R2941"/>
      <c r="S2941" t="s">
        <v>6952</v>
      </c>
      <c r="T2941"/>
      <c r="U2941"/>
      <c r="V2941"/>
      <c r="W2941"/>
      <c r="X2941" s="397">
        <v>22</v>
      </c>
      <c r="Y2941" s="397">
        <v>163</v>
      </c>
    </row>
    <row r="2942" spans="1:25" x14ac:dyDescent="0.25">
      <c r="A2942">
        <f>'Page 1 - General Information'!$G$12</f>
        <v>113363103</v>
      </c>
      <c r="B2942" t="str">
        <f>'Page 1 - General Information'!$G$16</f>
        <v>5055</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113363103</v>
      </c>
      <c r="B2943" t="str">
        <f>'Page 1 - General Information'!$G$16</f>
        <v>5055</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113363103</v>
      </c>
      <c r="B2944" t="str">
        <f>'Page 1 - General Information'!$G$16</f>
        <v>5055</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113363103</v>
      </c>
      <c r="B2945" t="str">
        <f>'Page 1 - General Information'!$G$16</f>
        <v>5055</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113363103</v>
      </c>
      <c r="B2946" t="str">
        <f>'Page 1 - General Information'!$G$16</f>
        <v>5055</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113363103</v>
      </c>
      <c r="B2947" t="str">
        <f>'Page 1 - General Information'!$G$16</f>
        <v>5055</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113363103</v>
      </c>
      <c r="B2948" t="str">
        <f>'Page 1 - General Information'!$G$16</f>
        <v>5055</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113363103</v>
      </c>
      <c r="B2949" t="str">
        <f>'Page 1 - General Information'!$G$16</f>
        <v>5055</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113363103</v>
      </c>
      <c r="B2950" t="str">
        <f>'Page 1 - General Information'!$G$16</f>
        <v>5055</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113363103</v>
      </c>
      <c r="B2951" t="str">
        <f>'Page 1 - General Information'!$G$16</f>
        <v>5055</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113363103</v>
      </c>
      <c r="B2952" t="str">
        <f>'Page 1 - General Information'!$G$16</f>
        <v>5055</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f>'Page 1 - General Information'!$G$12</f>
        <v>113363103</v>
      </c>
      <c r="B2953" t="str">
        <f>'Page 1 - General Information'!$G$16</f>
        <v>5055</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113363103</v>
      </c>
      <c r="B2954" t="str">
        <f>'Page 1 - General Information'!$G$16</f>
        <v>5055</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113363103</v>
      </c>
      <c r="B2955" t="str">
        <f>'Page 1 - General Information'!$G$16</f>
        <v>5055</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113363103</v>
      </c>
      <c r="B2956" t="str">
        <f>'Page 1 - General Information'!$G$16</f>
        <v>5055</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f>'Page 1 - General Information'!$G$12</f>
        <v>113363103</v>
      </c>
      <c r="B2957" t="str">
        <f>'Page 1 - General Information'!$G$16</f>
        <v>5055</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113363103</v>
      </c>
      <c r="B2958" t="str">
        <f>'Page 1 - General Information'!$G$16</f>
        <v>5055</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113363103</v>
      </c>
      <c r="B2959" t="str">
        <f>'Page 1 - General Information'!$G$16</f>
        <v>5055</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113363103</v>
      </c>
      <c r="B2960" t="str">
        <f>'Page 1 - General Information'!$G$16</f>
        <v>5055</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113363103</v>
      </c>
      <c r="B2961" t="str">
        <f>'Page 1 - General Information'!$G$16</f>
        <v>5055</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113363103</v>
      </c>
      <c r="B2962" t="str">
        <f>'Page 1 - General Information'!$G$16</f>
        <v>5055</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113363103</v>
      </c>
      <c r="B2963" t="str">
        <f>'Page 1 - General Information'!$G$16</f>
        <v>5055</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113363103</v>
      </c>
      <c r="B2964" t="str">
        <f>'Page 1 - General Information'!$G$16</f>
        <v>5055</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113363103</v>
      </c>
      <c r="B2965" t="str">
        <f>'Page 1 - General Information'!$G$16</f>
        <v>5055</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113363103</v>
      </c>
      <c r="B2966" t="str">
        <f>'Page 1 - General Information'!$G$16</f>
        <v>5055</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113363103</v>
      </c>
      <c r="B2967" t="str">
        <f>'Page 1 - General Information'!$G$16</f>
        <v>5055</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113363103</v>
      </c>
      <c r="B2968" t="str">
        <f>'Page 1 - General Information'!$G$16</f>
        <v>5055</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113363103</v>
      </c>
      <c r="B2969" t="str">
        <f>'Page 1 - General Information'!$G$16</f>
        <v>5055</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113363103</v>
      </c>
      <c r="B2970" t="str">
        <f>'Page 1 - General Information'!$G$16</f>
        <v>5055</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113363103</v>
      </c>
      <c r="B2971" t="str">
        <f>'Page 1 - General Information'!$G$16</f>
        <v>5055</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113363103</v>
      </c>
      <c r="B2972" t="str">
        <f>'Page 1 - General Information'!$G$16</f>
        <v>5055</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113363103</v>
      </c>
      <c r="B2973" t="str">
        <f>'Page 1 - General Information'!$G$16</f>
        <v>5055</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f>'Page 1 - General Information'!$G$12</f>
        <v>113363103</v>
      </c>
      <c r="B2974" t="str">
        <f>'Page 1 - General Information'!$G$16</f>
        <v>5055</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113363103</v>
      </c>
      <c r="B2975" t="str">
        <f>'Page 1 - General Information'!$G$16</f>
        <v>5055</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f>'Page 1 - General Information'!$G$12</f>
        <v>113363103</v>
      </c>
      <c r="B2976" t="str">
        <f>'Page 1 - General Information'!$G$16</f>
        <v>5055</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113363103</v>
      </c>
      <c r="B2977" t="str">
        <f>'Page 1 - General Information'!$G$16</f>
        <v>5055</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113363103</v>
      </c>
      <c r="B2978" t="str">
        <f>'Page 1 - General Information'!$G$16</f>
        <v>5055</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113363103</v>
      </c>
      <c r="B2979" t="str">
        <f>'Page 1 - General Information'!$G$16</f>
        <v>5055</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113363103</v>
      </c>
      <c r="B2980" t="str">
        <f>'Page 1 - General Information'!$G$16</f>
        <v>5055</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113363103</v>
      </c>
      <c r="B2981" t="str">
        <f>'Page 1 - General Information'!$G$16</f>
        <v>5055</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f>'Page 1 - General Information'!$G$12</f>
        <v>113363103</v>
      </c>
      <c r="B2982" t="str">
        <f>'Page 1 - General Information'!$G$16</f>
        <v>5055</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113363103</v>
      </c>
      <c r="B2983" t="str">
        <f>'Page 1 - General Information'!$G$16</f>
        <v>5055</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113363103</v>
      </c>
      <c r="B2984" t="str">
        <f>'Page 1 - General Information'!$G$16</f>
        <v>5055</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113363103</v>
      </c>
      <c r="B2985" t="str">
        <f>'Page 1 - General Information'!$G$16</f>
        <v>5055</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113363103</v>
      </c>
      <c r="B2986" t="str">
        <f>'Page 1 - General Information'!$G$16</f>
        <v>5055</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113363103</v>
      </c>
      <c r="B2987" t="str">
        <f>'Page 1 - General Information'!$G$16</f>
        <v>5055</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113363103</v>
      </c>
      <c r="B2988" t="str">
        <f>'Page 1 - General Information'!$G$16</f>
        <v>5055</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113363103</v>
      </c>
      <c r="B2989" t="str">
        <f>'Page 1 - General Information'!$G$16</f>
        <v>5055</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113363103</v>
      </c>
      <c r="B2990" t="str">
        <f>'Page 1 - General Information'!$G$16</f>
        <v>5055</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113363103</v>
      </c>
      <c r="B2991" t="str">
        <f>'Page 1 - General Information'!$G$16</f>
        <v>5055</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113363103</v>
      </c>
      <c r="B2992" t="str">
        <f>'Page 1 - General Information'!$G$16</f>
        <v>5055</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113363103</v>
      </c>
      <c r="B2993" t="str">
        <f>'Page 1 - General Information'!$G$16</f>
        <v>5055</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113363103</v>
      </c>
      <c r="B2994" t="str">
        <f>'Page 1 - General Information'!$G$16</f>
        <v>5055</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113363103</v>
      </c>
      <c r="B2995" t="str">
        <f>'Page 1 - General Information'!$G$16</f>
        <v>5055</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113363103</v>
      </c>
      <c r="B2996" t="str">
        <f>'Page 1 - General Information'!$G$16</f>
        <v>5055</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113363103</v>
      </c>
      <c r="B2997" t="str">
        <f>'Page 1 - General Information'!$G$16</f>
        <v>5055</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f>'Page 1 - General Information'!$G$12</f>
        <v>113363103</v>
      </c>
      <c r="B2998" t="str">
        <f>'Page 1 - General Information'!$G$16</f>
        <v>5055</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113363103</v>
      </c>
      <c r="B2999" t="str">
        <f>'Page 1 - General Information'!$G$16</f>
        <v>5055</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113363103</v>
      </c>
      <c r="B3000" t="str">
        <f>'Page 1 - General Information'!$G$16</f>
        <v>5055</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113363103</v>
      </c>
      <c r="B3001" t="str">
        <f>'Page 1 - General Information'!$G$16</f>
        <v>5055</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113363103</v>
      </c>
      <c r="B3002" t="str">
        <f>'Page 1 - General Information'!$G$16</f>
        <v>5055</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113363103</v>
      </c>
      <c r="B3003" t="str">
        <f>'Page 1 - General Information'!$G$16</f>
        <v>5055</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113363103</v>
      </c>
      <c r="B3004" t="str">
        <f>'Page 1 - General Information'!$G$16</f>
        <v>5055</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113363103</v>
      </c>
      <c r="B3005" t="str">
        <f>'Page 1 - General Information'!$G$16</f>
        <v>5055</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f>'Page 1 - General Information'!$G$12</f>
        <v>113363103</v>
      </c>
      <c r="B3006" t="str">
        <f>'Page 1 - General Information'!$G$16</f>
        <v>5055</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113363103</v>
      </c>
      <c r="B3007" t="str">
        <f>'Page 1 - General Information'!$G$16</f>
        <v>5055</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f>'Page 1 - General Information'!$G$12</f>
        <v>113363103</v>
      </c>
      <c r="B3008" t="str">
        <f>'Page 1 - General Information'!$G$16</f>
        <v>5055</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113363103</v>
      </c>
      <c r="B3009" t="str">
        <f>'Page 1 - General Information'!$G$16</f>
        <v>5055</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113363103</v>
      </c>
      <c r="B3010" t="str">
        <f>'Page 1 - General Information'!$G$16</f>
        <v>5055</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113363103</v>
      </c>
      <c r="B3011" t="str">
        <f>'Page 1 - General Information'!$G$16</f>
        <v>5055</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113363103</v>
      </c>
      <c r="B3012" t="str">
        <f>'Page 1 - General Information'!$G$16</f>
        <v>5055</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113363103</v>
      </c>
      <c r="B3013" t="str">
        <f>'Page 1 - General Information'!$G$16</f>
        <v>5055</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f>'Page 1 - General Information'!$G$12</f>
        <v>113363103</v>
      </c>
      <c r="B3014" t="str">
        <f>'Page 1 - General Information'!$G$16</f>
        <v>5055</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113363103</v>
      </c>
      <c r="B3015" t="str">
        <f>'Page 1 - General Information'!$G$16</f>
        <v>5055</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113363103</v>
      </c>
      <c r="B3016" t="str">
        <f>'Page 1 - General Information'!$G$16</f>
        <v>5055</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113363103</v>
      </c>
      <c r="B3017" t="str">
        <f>'Page 1 - General Information'!$G$16</f>
        <v>5055</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113363103</v>
      </c>
      <c r="B3018" t="str">
        <f>'Page 1 - General Information'!$G$16</f>
        <v>5055</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113363103</v>
      </c>
      <c r="B3019" t="str">
        <f>'Page 1 - General Information'!$G$16</f>
        <v>5055</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113363103</v>
      </c>
      <c r="B3020" t="str">
        <f>'Page 1 - General Information'!$G$16</f>
        <v>5055</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113363103</v>
      </c>
      <c r="B3021" t="str">
        <f>'Page 1 - General Information'!$G$16</f>
        <v>5055</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113363103</v>
      </c>
      <c r="B3022" t="str">
        <f>'Page 1 - General Information'!$G$16</f>
        <v>5055</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113363103</v>
      </c>
      <c r="B3023" t="str">
        <f>'Page 1 - General Information'!$G$16</f>
        <v>5055</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113363103</v>
      </c>
      <c r="B3024" t="str">
        <f>'Page 1 - General Information'!$G$16</f>
        <v>5055</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113363103</v>
      </c>
      <c r="B3025" t="str">
        <f>'Page 1 - General Information'!$G$16</f>
        <v>5055</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113363103</v>
      </c>
      <c r="B3026" t="str">
        <f>'Page 1 - General Information'!$G$16</f>
        <v>5055</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113363103</v>
      </c>
      <c r="B3027" t="str">
        <f>'Page 1 - General Information'!$G$16</f>
        <v>5055</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113363103</v>
      </c>
      <c r="B3028" t="str">
        <f>'Page 1 - General Information'!$G$16</f>
        <v>5055</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113363103</v>
      </c>
      <c r="B3029" t="str">
        <f>'Page 1 - General Information'!$G$16</f>
        <v>5055</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113363103</v>
      </c>
      <c r="B3030" t="str">
        <f>'Page 1 - General Information'!$G$16</f>
        <v>5055</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113363103</v>
      </c>
      <c r="B3031" t="str">
        <f>'Page 1 - General Information'!$G$16</f>
        <v>5055</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113363103</v>
      </c>
      <c r="B3032" t="str">
        <f>'Page 1 - General Information'!$G$16</f>
        <v>5055</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113363103</v>
      </c>
      <c r="B3033" t="str">
        <f>'Page 1 - General Information'!$G$16</f>
        <v>5055</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113363103</v>
      </c>
      <c r="B3034" t="str">
        <f>'Page 1 - General Information'!$G$16</f>
        <v>5055</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113363103</v>
      </c>
      <c r="B3035" t="str">
        <f>'Page 1 - General Information'!$G$16</f>
        <v>5055</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113363103</v>
      </c>
      <c r="B3036" t="str">
        <f>'Page 1 - General Information'!$G$16</f>
        <v>5055</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113363103</v>
      </c>
      <c r="B3037" t="str">
        <f>'Page 1 - General Information'!$G$16</f>
        <v>5055</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113363103</v>
      </c>
      <c r="B3038" t="str">
        <f>'Page 1 - General Information'!$G$16</f>
        <v>5055</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113363103</v>
      </c>
      <c r="B3039" t="str">
        <f>'Page 1 - General Information'!$G$16</f>
        <v>5055</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113363103</v>
      </c>
      <c r="B3040" t="str">
        <f>'Page 1 - General Information'!$G$16</f>
        <v>5055</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113363103</v>
      </c>
      <c r="B3041" t="str">
        <f>'Page 1 - General Information'!$G$16</f>
        <v>5055</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113363103</v>
      </c>
      <c r="B3042" t="str">
        <f>'Page 1 - General Information'!$G$16</f>
        <v>5055</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113363103</v>
      </c>
      <c r="B3043" t="str">
        <f>'Page 1 - General Information'!$G$16</f>
        <v>5055</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113363103</v>
      </c>
      <c r="B3044" t="str">
        <f>'Page 1 - General Information'!$G$16</f>
        <v>5055</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113363103</v>
      </c>
      <c r="B3045" t="str">
        <f>'Page 1 - General Information'!$G$16</f>
        <v>5055</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113363103</v>
      </c>
      <c r="B3046" t="str">
        <f>'Page 1 - General Information'!$G$16</f>
        <v>5055</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113363103</v>
      </c>
      <c r="B3047" t="str">
        <f>'Page 1 - General Information'!$G$16</f>
        <v>5055</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113363103</v>
      </c>
      <c r="B3048" t="str">
        <f>'Page 1 - General Information'!$G$16</f>
        <v>5055</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113363103</v>
      </c>
      <c r="B3049" t="str">
        <f>'Page 1 - General Information'!$G$16</f>
        <v>5055</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113363103</v>
      </c>
      <c r="B3050" t="str">
        <f>'Page 1 - General Information'!$G$16</f>
        <v>5055</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113363103</v>
      </c>
      <c r="B3051" t="str">
        <f>'Page 1 - General Information'!$G$16</f>
        <v>5055</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113363103</v>
      </c>
      <c r="B3052" t="str">
        <f>'Page 1 - General Information'!$G$16</f>
        <v>5055</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113363103</v>
      </c>
      <c r="B3053" t="str">
        <f>'Page 1 - General Information'!$G$16</f>
        <v>5055</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113363103</v>
      </c>
      <c r="B3054" t="str">
        <f>'Page 1 - General Information'!$G$16</f>
        <v>5055</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113363103</v>
      </c>
      <c r="B3055" t="str">
        <f>'Page 1 - General Information'!$G$16</f>
        <v>5055</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113363103</v>
      </c>
      <c r="B3056" t="str">
        <f>'Page 1 - General Information'!$G$16</f>
        <v>5055</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113363103</v>
      </c>
      <c r="B3057" t="str">
        <f>'Page 1 - General Information'!$G$16</f>
        <v>5055</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113363103</v>
      </c>
      <c r="B3058" t="str">
        <f>'Page 1 - General Information'!$G$16</f>
        <v>5055</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113363103</v>
      </c>
      <c r="B3059" t="str">
        <f>'Page 1 - General Information'!$G$16</f>
        <v>5055</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113363103</v>
      </c>
      <c r="B3060" t="str">
        <f>'Page 1 - General Information'!$G$16</f>
        <v>5055</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113363103</v>
      </c>
      <c r="B3061" t="str">
        <f>'Page 1 - General Information'!$G$16</f>
        <v>5055</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113363103</v>
      </c>
      <c r="B3062" t="str">
        <f>'Page 1 - General Information'!$G$16</f>
        <v>5055</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113363103</v>
      </c>
      <c r="B3063" t="str">
        <f>'Page 1 - General Information'!$G$16</f>
        <v>5055</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113363103</v>
      </c>
      <c r="B3064" t="str">
        <f>'Page 1 - General Information'!$G$16</f>
        <v>5055</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113363103</v>
      </c>
      <c r="B3065" t="str">
        <f>'Page 1 - General Information'!$G$16</f>
        <v>5055</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113363103</v>
      </c>
      <c r="B3066" t="str">
        <f>'Page 1 - General Information'!$G$16</f>
        <v>5055</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113363103</v>
      </c>
      <c r="B3067" t="str">
        <f>'Page 1 - General Information'!$G$16</f>
        <v>5055</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113363103</v>
      </c>
      <c r="B3068" t="str">
        <f>'Page 1 - General Information'!$G$16</f>
        <v>5055</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113363103</v>
      </c>
      <c r="B3069" t="str">
        <f>'Page 1 - General Information'!$G$16</f>
        <v>5055</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113363103</v>
      </c>
      <c r="B3070" t="str">
        <f>'Page 1 - General Information'!$G$16</f>
        <v>5055</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113363103</v>
      </c>
      <c r="B3071" t="str">
        <f>'Page 1 - General Information'!$G$16</f>
        <v>5055</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113363103</v>
      </c>
      <c r="B3072" t="str">
        <f>'Page 1 - General Information'!$G$16</f>
        <v>5055</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113363103</v>
      </c>
      <c r="B3073" t="str">
        <f>'Page 1 - General Information'!$G$16</f>
        <v>5055</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113363103</v>
      </c>
      <c r="B3074" t="str">
        <f>'Page 1 - General Information'!$G$16</f>
        <v>5055</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113363103</v>
      </c>
      <c r="B3075" t="str">
        <f>'Page 1 - General Information'!$G$16</f>
        <v>5055</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113363103</v>
      </c>
      <c r="B3076" t="str">
        <f>'Page 1 - General Information'!$G$16</f>
        <v>5055</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113363103</v>
      </c>
      <c r="B3077" t="str">
        <f>'Page 1 - General Information'!$G$16</f>
        <v>5055</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113363103</v>
      </c>
      <c r="B3078" t="str">
        <f>'Page 1 - General Information'!$G$16</f>
        <v>5055</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113363103</v>
      </c>
      <c r="B3079" t="str">
        <f>'Page 1 - General Information'!$G$16</f>
        <v>5055</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113363103</v>
      </c>
      <c r="B3080" t="str">
        <f>'Page 1 - General Information'!$G$16</f>
        <v>5055</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113363103</v>
      </c>
      <c r="B3081" t="str">
        <f>'Page 1 - General Information'!$G$16</f>
        <v>5055</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113363103</v>
      </c>
      <c r="B3082" t="str">
        <f>'Page 1 - General Information'!$G$16</f>
        <v>5055</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113363103</v>
      </c>
      <c r="B3083" t="str">
        <f>'Page 1 - General Information'!$G$16</f>
        <v>5055</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113363103</v>
      </c>
      <c r="B3084" t="str">
        <f>'Page 1 - General Information'!$G$16</f>
        <v>5055</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113363103</v>
      </c>
      <c r="B3085" t="str">
        <f>'Page 1 - General Information'!$G$16</f>
        <v>5055</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113363103</v>
      </c>
      <c r="B3086" t="str">
        <f>'Page 1 - General Information'!$G$16</f>
        <v>5055</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113363103</v>
      </c>
      <c r="B3087" t="str">
        <f>'Page 1 - General Information'!$G$16</f>
        <v>5055</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113363103</v>
      </c>
      <c r="B3088" t="str">
        <f>'Page 1 - General Information'!$G$16</f>
        <v>5055</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113363103</v>
      </c>
      <c r="B3089" t="str">
        <f>'Page 1 - General Information'!$G$16</f>
        <v>5055</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113363103</v>
      </c>
      <c r="B3090" t="str">
        <f>'Page 1 - General Information'!$G$16</f>
        <v>5055</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113363103</v>
      </c>
      <c r="B3091" t="str">
        <f>'Page 1 - General Information'!$G$16</f>
        <v>5055</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113363103</v>
      </c>
      <c r="B3092" t="str">
        <f>'Page 1 - General Information'!$G$16</f>
        <v>5055</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113363103</v>
      </c>
      <c r="B3093" t="str">
        <f>'Page 1 - General Information'!$G$16</f>
        <v>5055</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113363103</v>
      </c>
      <c r="B3094" t="str">
        <f>'Page 1 - General Information'!$G$16</f>
        <v>5055</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113363103</v>
      </c>
      <c r="B3095" t="str">
        <f>'Page 1 - General Information'!$G$16</f>
        <v>5055</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113363103</v>
      </c>
      <c r="B3096" t="str">
        <f>'Page 1 - General Information'!$G$16</f>
        <v>5055</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113363103</v>
      </c>
      <c r="B3097" t="str">
        <f>'Page 1 - General Information'!$G$16</f>
        <v>5055</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113363103</v>
      </c>
      <c r="B3098" t="str">
        <f>'Page 1 - General Information'!$G$16</f>
        <v>5055</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113363103</v>
      </c>
      <c r="B3099" t="str">
        <f>'Page 1 - General Information'!$G$16</f>
        <v>5055</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113363103</v>
      </c>
      <c r="B3100" t="str">
        <f>'Page 1 - General Information'!$G$16</f>
        <v>5055</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113363103</v>
      </c>
      <c r="B3101" t="str">
        <f>'Page 1 - General Information'!$G$16</f>
        <v>5055</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113363103</v>
      </c>
      <c r="B3102" t="str">
        <f>'Page 1 - General Information'!$G$16</f>
        <v>5055</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113363103</v>
      </c>
      <c r="B3103" t="str">
        <f>'Page 1 - General Information'!$G$16</f>
        <v>5055</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113363103</v>
      </c>
      <c r="B3104" t="str">
        <f>'Page 1 - General Information'!$G$16</f>
        <v>5055</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113363103</v>
      </c>
      <c r="B3105" t="str">
        <f>'Page 1 - General Information'!$G$16</f>
        <v>5055</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113363103</v>
      </c>
      <c r="B3106" t="str">
        <f>'Page 1 - General Information'!$G$16</f>
        <v>5055</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113363103</v>
      </c>
      <c r="B3107" t="str">
        <f>'Page 1 - General Information'!$G$16</f>
        <v>5055</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113363103</v>
      </c>
      <c r="B3108" t="str">
        <f>'Page 1 - General Information'!$G$16</f>
        <v>5055</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113363103</v>
      </c>
      <c r="B3109" t="str">
        <f>'Page 1 - General Information'!$G$16</f>
        <v>5055</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113363103</v>
      </c>
      <c r="B3110" t="str">
        <f>'Page 1 - General Information'!$G$16</f>
        <v>5055</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113363103</v>
      </c>
      <c r="B3111" t="str">
        <f>'Page 1 - General Information'!$G$16</f>
        <v>5055</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113363103</v>
      </c>
      <c r="B3112" t="str">
        <f>'Page 1 - General Information'!$G$16</f>
        <v>5055</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113363103</v>
      </c>
      <c r="B3113" t="str">
        <f>'Page 1 - General Information'!$G$16</f>
        <v>5055</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113363103</v>
      </c>
      <c r="B3114" t="str">
        <f>'Page 1 - General Information'!$G$16</f>
        <v>5055</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113363103</v>
      </c>
      <c r="B3115" t="str">
        <f>'Page 1 - General Information'!$G$16</f>
        <v>5055</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113363103</v>
      </c>
      <c r="B3116" t="str">
        <f>'Page 1 - General Information'!$G$16</f>
        <v>5055</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113363103</v>
      </c>
      <c r="B3117" t="str">
        <f>'Page 1 - General Information'!$G$16</f>
        <v>5055</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113363103</v>
      </c>
      <c r="B3118" t="str">
        <f>'Page 1 - General Information'!$G$16</f>
        <v>5055</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113363103</v>
      </c>
      <c r="B3119" t="str">
        <f>'Page 1 - General Information'!$G$16</f>
        <v>5055</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113363103</v>
      </c>
      <c r="B3120" t="str">
        <f>'Page 1 - General Information'!$G$16</f>
        <v>5055</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113363103</v>
      </c>
      <c r="B3121" t="str">
        <f>'Page 1 - General Information'!$G$16</f>
        <v>5055</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113363103</v>
      </c>
      <c r="B3122" t="str">
        <f>'Page 1 - General Information'!$G$16</f>
        <v>5055</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113363103</v>
      </c>
      <c r="B3123" t="str">
        <f>'Page 1 - General Information'!$G$16</f>
        <v>5055</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113363103</v>
      </c>
      <c r="B3124" t="str">
        <f>'Page 1 - General Information'!$G$16</f>
        <v>5055</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113363103</v>
      </c>
      <c r="B3125" t="str">
        <f>'Page 1 - General Information'!$G$16</f>
        <v>5055</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113363103</v>
      </c>
      <c r="B3126" t="str">
        <f>'Page 1 - General Information'!$G$16</f>
        <v>5055</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113363103</v>
      </c>
      <c r="B3127" t="str">
        <f>'Page 1 - General Information'!$G$16</f>
        <v>5055</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113363103</v>
      </c>
      <c r="B3128" t="str">
        <f>'Page 1 - General Information'!$G$16</f>
        <v>5055</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113363103</v>
      </c>
      <c r="B3129" t="str">
        <f>'Page 1 - General Information'!$G$16</f>
        <v>5055</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113363103</v>
      </c>
      <c r="B3130" t="str">
        <f>'Page 1 - General Information'!$G$16</f>
        <v>5055</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113363103</v>
      </c>
      <c r="B3131" t="str">
        <f>'Page 1 - General Information'!$G$16</f>
        <v>5055</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113363103</v>
      </c>
      <c r="B3132" t="str">
        <f>'Page 1 - General Information'!$G$16</f>
        <v>5055</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113363103</v>
      </c>
      <c r="B3133" t="str">
        <f>'Page 1 - General Information'!$G$16</f>
        <v>5055</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113363103</v>
      </c>
      <c r="B3134" t="str">
        <f>'Page 1 - General Information'!$G$16</f>
        <v>5055</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113363103</v>
      </c>
      <c r="B3135" t="str">
        <f>'Page 1 - General Information'!$G$16</f>
        <v>5055</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113363103</v>
      </c>
      <c r="B3136" t="str">
        <f>'Page 1 - General Information'!$G$16</f>
        <v>5055</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113363103</v>
      </c>
      <c r="B3137" t="str">
        <f>'Page 1 - General Information'!$G$16</f>
        <v>5055</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113363103</v>
      </c>
      <c r="B3138" t="str">
        <f>'Page 1 - General Information'!$G$16</f>
        <v>5055</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113363103</v>
      </c>
      <c r="B3139" t="str">
        <f>'Page 1 - General Information'!$G$16</f>
        <v>5055</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113363103</v>
      </c>
      <c r="B3140" t="str">
        <f>'Page 1 - General Information'!$G$16</f>
        <v>5055</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113363103</v>
      </c>
      <c r="B3141" t="str">
        <f>'Page 1 - General Information'!$G$16</f>
        <v>5055</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113363103</v>
      </c>
      <c r="B3142" t="str">
        <f>'Page 1 - General Information'!$G$16</f>
        <v>5055</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113363103</v>
      </c>
      <c r="B3143" t="str">
        <f>'Page 1 - General Information'!$G$16</f>
        <v>5055</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113363103</v>
      </c>
      <c r="B3144" t="str">
        <f>'Page 1 - General Information'!$G$16</f>
        <v>5055</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113363103</v>
      </c>
      <c r="B3145" t="str">
        <f>'Page 1 - General Information'!$G$16</f>
        <v>5055</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113363103</v>
      </c>
      <c r="B3146" t="str">
        <f>'Page 1 - General Information'!$G$16</f>
        <v>5055</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113363103</v>
      </c>
      <c r="B3147" t="str">
        <f>'Page 1 - General Information'!$G$16</f>
        <v>5055</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113363103</v>
      </c>
      <c r="B3148" t="str">
        <f>'Page 1 - General Information'!$G$16</f>
        <v>5055</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113363103</v>
      </c>
      <c r="B3149" t="str">
        <f>'Page 1 - General Information'!$G$16</f>
        <v>5055</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113363103</v>
      </c>
      <c r="B3150" t="str">
        <f>'Page 1 - General Information'!$G$16</f>
        <v>5055</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113363103</v>
      </c>
      <c r="B3151" t="str">
        <f>'Page 1 - General Information'!$G$16</f>
        <v>5055</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113363103</v>
      </c>
      <c r="B3152" t="str">
        <f>'Page 1 - General Information'!$G$16</f>
        <v>5055</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113363103</v>
      </c>
      <c r="B3153" t="str">
        <f>'Page 1 - General Information'!$G$16</f>
        <v>5055</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113363103</v>
      </c>
      <c r="B3154" t="str">
        <f>'Page 1 - General Information'!$G$16</f>
        <v>5055</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113363103</v>
      </c>
      <c r="B3155" t="str">
        <f>'Page 1 - General Information'!$G$16</f>
        <v>5055</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113363103</v>
      </c>
      <c r="B3156" t="str">
        <f>'Page 1 - General Information'!$G$16</f>
        <v>5055</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113363103</v>
      </c>
      <c r="B3157" t="str">
        <f>'Page 1 - General Information'!$G$16</f>
        <v>5055</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113363103</v>
      </c>
      <c r="B3158" t="str">
        <f>'Page 1 - General Information'!$G$16</f>
        <v>5055</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113363103</v>
      </c>
      <c r="B3159" t="str">
        <f>'Page 1 - General Information'!$G$16</f>
        <v>5055</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113363103</v>
      </c>
      <c r="B3160" t="str">
        <f>'Page 1 - General Information'!$G$16</f>
        <v>5055</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113363103</v>
      </c>
      <c r="B3161" t="str">
        <f>'Page 1 - General Information'!$G$16</f>
        <v>5055</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113363103</v>
      </c>
      <c r="B3162" t="str">
        <f>'Page 1 - General Information'!$G$16</f>
        <v>5055</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113363103</v>
      </c>
      <c r="B3163" t="str">
        <f>'Page 1 - General Information'!$G$16</f>
        <v>5055</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113363103</v>
      </c>
      <c r="B3164" t="str">
        <f>'Page 1 - General Information'!$G$16</f>
        <v>5055</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113363103</v>
      </c>
      <c r="B3165" t="str">
        <f>'Page 1 - General Information'!$G$16</f>
        <v>5055</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113363103</v>
      </c>
      <c r="B3166" t="str">
        <f>'Page 1 - General Information'!$G$16</f>
        <v>5055</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113363103</v>
      </c>
      <c r="B3167" t="str">
        <f>'Page 1 - General Information'!$G$16</f>
        <v>5055</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113363103</v>
      </c>
      <c r="B3168" t="str">
        <f>'Page 1 - General Information'!$G$16</f>
        <v>5055</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113363103</v>
      </c>
      <c r="B3169" t="str">
        <f>'Page 1 - General Information'!$G$16</f>
        <v>5055</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113363103</v>
      </c>
      <c r="B3170" t="str">
        <f>'Page 1 - General Information'!$G$16</f>
        <v>5055</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113363103</v>
      </c>
      <c r="B3171" t="str">
        <f>'Page 1 - General Information'!$G$16</f>
        <v>5055</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113363103</v>
      </c>
      <c r="B3172" t="str">
        <f>'Page 1 - General Information'!$G$16</f>
        <v>5055</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113363103</v>
      </c>
      <c r="B3173" t="str">
        <f>'Page 1 - General Information'!$G$16</f>
        <v>5055</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113363103</v>
      </c>
      <c r="B3174" t="str">
        <f>'Page 1 - General Information'!$G$16</f>
        <v>5055</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113363103</v>
      </c>
      <c r="B3175" t="str">
        <f>'Page 1 - General Information'!$G$16</f>
        <v>5055</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113363103</v>
      </c>
      <c r="B3176" t="str">
        <f>'Page 1 - General Information'!$G$16</f>
        <v>5055</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113363103</v>
      </c>
      <c r="B3177" t="str">
        <f>'Page 1 - General Information'!$G$16</f>
        <v>5055</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113363103</v>
      </c>
      <c r="B3178" t="str">
        <f>'Page 1 - General Information'!$G$16</f>
        <v>5055</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113363103</v>
      </c>
      <c r="B3179" t="str">
        <f>'Page 1 - General Information'!$G$16</f>
        <v>5055</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113363103</v>
      </c>
      <c r="B3180" t="str">
        <f>'Page 1 - General Information'!$G$16</f>
        <v>5055</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113363103</v>
      </c>
      <c r="B3181" t="str">
        <f>'Page 1 - General Information'!$G$16</f>
        <v>5055</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113363103</v>
      </c>
      <c r="B3182" t="str">
        <f>'Page 1 - General Information'!$G$16</f>
        <v>5055</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113363103</v>
      </c>
      <c r="B3183" t="str">
        <f>'Page 1 - General Information'!$G$16</f>
        <v>5055</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113363103</v>
      </c>
      <c r="B3184" t="str">
        <f>'Page 1 - General Information'!$G$16</f>
        <v>5055</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113363103</v>
      </c>
      <c r="B3185" t="str">
        <f>'Page 1 - General Information'!$G$16</f>
        <v>5055</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113363103</v>
      </c>
      <c r="B3186" t="str">
        <f>'Page 1 - General Information'!$G$16</f>
        <v>5055</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113363103</v>
      </c>
      <c r="B3187" t="str">
        <f>'Page 1 - General Information'!$G$16</f>
        <v>5055</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113363103</v>
      </c>
      <c r="B3188" t="str">
        <f>'Page 1 - General Information'!$G$16</f>
        <v>5055</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113363103</v>
      </c>
      <c r="B3189" t="str">
        <f>'Page 1 - General Information'!$G$16</f>
        <v>5055</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113363103</v>
      </c>
      <c r="B3190" t="str">
        <f>'Page 1 - General Information'!$G$16</f>
        <v>5055</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113363103</v>
      </c>
      <c r="B3191" t="str">
        <f>'Page 1 - General Information'!$G$16</f>
        <v>5055</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113363103</v>
      </c>
      <c r="B3192" t="str">
        <f>'Page 1 - General Information'!$G$16</f>
        <v>5055</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113363103</v>
      </c>
      <c r="B3193" t="str">
        <f>'Page 1 - General Information'!$G$16</f>
        <v>5055</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113363103</v>
      </c>
      <c r="B3194" t="str">
        <f>'Page 1 - General Information'!$G$16</f>
        <v>5055</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113363103</v>
      </c>
      <c r="B3195" t="str">
        <f>'Page 1 - General Information'!$G$16</f>
        <v>5055</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113363103</v>
      </c>
      <c r="B3196" t="str">
        <f>'Page 1 - General Information'!$G$16</f>
        <v>5055</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113363103</v>
      </c>
      <c r="B3197" t="str">
        <f>'Page 1 - General Information'!$G$16</f>
        <v>5055</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113363103</v>
      </c>
      <c r="B3198" t="str">
        <f>'Page 1 - General Information'!$G$16</f>
        <v>5055</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113363103</v>
      </c>
      <c r="B3199" t="str">
        <f>'Page 1 - General Information'!$G$16</f>
        <v>5055</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113363103</v>
      </c>
      <c r="B3200" t="str">
        <f>'Page 1 - General Information'!$G$16</f>
        <v>5055</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113363103</v>
      </c>
      <c r="B3201" t="str">
        <f>'Page 1 - General Information'!$G$16</f>
        <v>5055</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113363103</v>
      </c>
      <c r="B3202" t="str">
        <f>'Page 1 - General Information'!$G$16</f>
        <v>5055</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113363103</v>
      </c>
      <c r="B3203" t="str">
        <f>'Page 1 - General Information'!$G$16</f>
        <v>5055</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113363103</v>
      </c>
      <c r="B3204" t="str">
        <f>'Page 1 - General Information'!$G$16</f>
        <v>5055</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113363103</v>
      </c>
      <c r="B3205" t="str">
        <f>'Page 1 - General Information'!$G$16</f>
        <v>5055</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113363103</v>
      </c>
      <c r="B3206" t="str">
        <f>'Page 1 - General Information'!$G$16</f>
        <v>5055</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113363103</v>
      </c>
      <c r="B3207" t="str">
        <f>'Page 1 - General Information'!$G$16</f>
        <v>5055</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113363103</v>
      </c>
      <c r="B3208" t="str">
        <f>'Page 1 - General Information'!$G$16</f>
        <v>5055</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113363103</v>
      </c>
      <c r="B3209" t="str">
        <f>'Page 1 - General Information'!$G$16</f>
        <v>5055</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113363103</v>
      </c>
      <c r="B3210" t="str">
        <f>'Page 1 - General Information'!$G$16</f>
        <v>5055</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113363103</v>
      </c>
      <c r="B3211" t="str">
        <f>'Page 1 - General Information'!$G$16</f>
        <v>5055</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113363103</v>
      </c>
      <c r="B3212" t="str">
        <f>'Page 1 - General Information'!$G$16</f>
        <v>5055</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113363103</v>
      </c>
      <c r="B3213" t="str">
        <f>'Page 1 - General Information'!$G$16</f>
        <v>5055</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113363103</v>
      </c>
      <c r="B3214" t="str">
        <f>'Page 1 - General Information'!$G$16</f>
        <v>5055</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113363103</v>
      </c>
      <c r="B3215" t="str">
        <f>'Page 1 - General Information'!$G$16</f>
        <v>5055</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113363103</v>
      </c>
      <c r="B3216" t="str">
        <f>'Page 1 - General Information'!$G$16</f>
        <v>5055</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113363103</v>
      </c>
      <c r="B3217" t="str">
        <f>'Page 1 - General Information'!$G$16</f>
        <v>5055</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113363103</v>
      </c>
      <c r="B3218" t="str">
        <f>'Page 1 - General Information'!$G$16</f>
        <v>5055</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113363103</v>
      </c>
      <c r="B3219" t="str">
        <f>'Page 1 - General Information'!$G$16</f>
        <v>5055</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113363103</v>
      </c>
      <c r="B3220" t="str">
        <f>'Page 1 - General Information'!$G$16</f>
        <v>5055</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113363103</v>
      </c>
      <c r="B3221" t="str">
        <f>'Page 1 - General Information'!$G$16</f>
        <v>5055</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113363103</v>
      </c>
      <c r="B3222" t="str">
        <f>'Page 1 - General Information'!$G$16</f>
        <v>5055</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113363103</v>
      </c>
      <c r="B3223" t="str">
        <f>'Page 1 - General Information'!$G$16</f>
        <v>5055</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113363103</v>
      </c>
      <c r="B3224" t="str">
        <f>'Page 1 - General Information'!$G$16</f>
        <v>5055</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113363103</v>
      </c>
      <c r="B3225" t="str">
        <f>'Page 1 - General Information'!$G$16</f>
        <v>5055</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113363103</v>
      </c>
      <c r="B3226" t="str">
        <f>'Page 1 - General Information'!$G$16</f>
        <v>5055</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113363103</v>
      </c>
      <c r="B3227" t="str">
        <f>'Page 1 - General Information'!$G$16</f>
        <v>5055</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113363103</v>
      </c>
      <c r="B3228" t="str">
        <f>'Page 1 - General Information'!$G$16</f>
        <v>5055</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113363103</v>
      </c>
      <c r="B3229" t="str">
        <f>'Page 1 - General Information'!$G$16</f>
        <v>5055</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113363103</v>
      </c>
      <c r="B3230" t="str">
        <f>'Page 1 - General Information'!$G$16</f>
        <v>5055</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113363103</v>
      </c>
      <c r="B3231" t="str">
        <f>'Page 1 - General Information'!$G$16</f>
        <v>5055</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113363103</v>
      </c>
      <c r="B3232" t="str">
        <f>'Page 1 - General Information'!$G$16</f>
        <v>5055</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113363103</v>
      </c>
      <c r="B3233" t="str">
        <f>'Page 1 - General Information'!$G$16</f>
        <v>5055</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113363103</v>
      </c>
      <c r="B3234" t="str">
        <f>'Page 1 - General Information'!$G$16</f>
        <v>5055</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113363103</v>
      </c>
      <c r="B3235" t="str">
        <f>'Page 1 - General Information'!$G$16</f>
        <v>5055</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113363103</v>
      </c>
      <c r="B3236" t="str">
        <f>'Page 1 - General Information'!$G$16</f>
        <v>5055</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113363103</v>
      </c>
      <c r="B3237" t="str">
        <f>'Page 1 - General Information'!$G$16</f>
        <v>5055</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113363103</v>
      </c>
      <c r="B3238" t="str">
        <f>'Page 1 - General Information'!$G$16</f>
        <v>5055</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113363103</v>
      </c>
      <c r="B3239" t="str">
        <f>'Page 1 - General Information'!$G$16</f>
        <v>5055</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113363103</v>
      </c>
      <c r="B3240" t="str">
        <f>'Page 1 - General Information'!$G$16</f>
        <v>5055</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113363103</v>
      </c>
      <c r="B3241" t="str">
        <f>'Page 1 - General Information'!$G$16</f>
        <v>5055</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113363103</v>
      </c>
      <c r="B3242" t="str">
        <f>'Page 1 - General Information'!$G$16</f>
        <v>5055</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113363103</v>
      </c>
      <c r="B3243" t="str">
        <f>'Page 1 - General Information'!$G$16</f>
        <v>5055</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113363103</v>
      </c>
      <c r="B3244" t="str">
        <f>'Page 1 - General Information'!$G$16</f>
        <v>5055</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113363103</v>
      </c>
      <c r="B3245" t="str">
        <f>'Page 1 - General Information'!$G$16</f>
        <v>5055</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113363103</v>
      </c>
      <c r="B3246" t="str">
        <f>'Page 1 - General Information'!$G$16</f>
        <v>5055</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113363103</v>
      </c>
      <c r="B3247" t="str">
        <f>'Page 1 - General Information'!$G$16</f>
        <v>5055</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113363103</v>
      </c>
      <c r="B3248" t="str">
        <f>'Page 1 - General Information'!$G$16</f>
        <v>5055</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113363103</v>
      </c>
      <c r="B3249" t="str">
        <f>'Page 1 - General Information'!$G$16</f>
        <v>5055</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113363103</v>
      </c>
      <c r="B3250" t="str">
        <f>'Page 1 - General Information'!$G$16</f>
        <v>5055</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113363103</v>
      </c>
      <c r="B3251" t="str">
        <f>'Page 1 - General Information'!$G$16</f>
        <v>5055</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113363103</v>
      </c>
      <c r="B3252" t="str">
        <f>'Page 1 - General Information'!$G$16</f>
        <v>5055</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113363103</v>
      </c>
      <c r="B3253" t="str">
        <f>'Page 1 - General Information'!$G$16</f>
        <v>5055</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113363103</v>
      </c>
      <c r="B3254" t="str">
        <f>'Page 1 - General Information'!$G$16</f>
        <v>5055</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113363103</v>
      </c>
      <c r="B3255" t="str">
        <f>'Page 1 - General Information'!$G$16</f>
        <v>5055</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113363103</v>
      </c>
      <c r="B3256" t="str">
        <f>'Page 1 - General Information'!$G$16</f>
        <v>5055</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113363103</v>
      </c>
      <c r="B3257" t="str">
        <f>'Page 1 - General Information'!$G$16</f>
        <v>5055</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113363103</v>
      </c>
      <c r="B3258" t="str">
        <f>'Page 1 - General Information'!$G$16</f>
        <v>5055</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113363103</v>
      </c>
      <c r="B3259" t="str">
        <f>'Page 1 - General Information'!$G$16</f>
        <v>5055</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113363103</v>
      </c>
      <c r="B3260" t="str">
        <f>'Page 1 - General Information'!$G$16</f>
        <v>5055</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113363103</v>
      </c>
      <c r="B3261" t="str">
        <f>'Page 1 - General Information'!$G$16</f>
        <v>5055</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113363103</v>
      </c>
      <c r="B3262" t="str">
        <f>'Page 1 - General Information'!$G$16</f>
        <v>5055</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113363103</v>
      </c>
      <c r="B3263" t="str">
        <f>'Page 1 - General Information'!$G$16</f>
        <v>5055</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113363103</v>
      </c>
      <c r="B3264" t="str">
        <f>'Page 1 - General Information'!$G$16</f>
        <v>5055</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113363103</v>
      </c>
      <c r="B3265" t="str">
        <f>'Page 1 - General Information'!$G$16</f>
        <v>5055</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113363103</v>
      </c>
      <c r="B3266" t="str">
        <f>'Page 1 - General Information'!$G$16</f>
        <v>5055</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113363103</v>
      </c>
      <c r="B3267" t="str">
        <f>'Page 1 - General Information'!$G$16</f>
        <v>5055</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113363103</v>
      </c>
      <c r="B3268" t="str">
        <f>'Page 1 - General Information'!$G$16</f>
        <v>5055</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113363103</v>
      </c>
      <c r="B3269" t="str">
        <f>'Page 1 - General Information'!$G$16</f>
        <v>5055</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113363103</v>
      </c>
      <c r="B3270" t="str">
        <f>'Page 1 - General Information'!$G$16</f>
        <v>5055</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113363103</v>
      </c>
      <c r="B3271" t="str">
        <f>'Page 1 - General Information'!$G$16</f>
        <v>5055</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113363103</v>
      </c>
      <c r="B3272" t="str">
        <f>'Page 1 - General Information'!$G$16</f>
        <v>5055</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113363103</v>
      </c>
      <c r="B3273" t="str">
        <f>'Page 1 - General Information'!$G$16</f>
        <v>5055</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113363103</v>
      </c>
      <c r="B3274" t="str">
        <f>'Page 1 - General Information'!$G$16</f>
        <v>5055</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113363103</v>
      </c>
      <c r="B3275" t="str">
        <f>'Page 1 - General Information'!$G$16</f>
        <v>5055</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113363103</v>
      </c>
      <c r="B3276" t="str">
        <f>'Page 1 - General Information'!$G$16</f>
        <v>5055</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113363103</v>
      </c>
      <c r="B3277" t="str">
        <f>'Page 1 - General Information'!$G$16</f>
        <v>5055</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113363103</v>
      </c>
      <c r="B3278" t="str">
        <f>'Page 1 - General Information'!$G$16</f>
        <v>5055</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113363103</v>
      </c>
      <c r="B3279" t="str">
        <f>'Page 1 - General Information'!$G$16</f>
        <v>5055</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113363103</v>
      </c>
      <c r="B3280" t="str">
        <f>'Page 1 - General Information'!$G$16</f>
        <v>5055</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113363103</v>
      </c>
      <c r="B3281" t="str">
        <f>'Page 1 - General Information'!$G$16</f>
        <v>5055</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113363103</v>
      </c>
      <c r="B3282" t="str">
        <f>'Page 1 - General Information'!$G$16</f>
        <v>5055</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113363103</v>
      </c>
      <c r="B3283" t="str">
        <f>'Page 1 - General Information'!$G$16</f>
        <v>5055</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113363103</v>
      </c>
      <c r="B3284" t="str">
        <f>'Page 1 - General Information'!$G$16</f>
        <v>5055</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113363103</v>
      </c>
      <c r="B3285" t="str">
        <f>'Page 1 - General Information'!$G$16</f>
        <v>5055</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113363103</v>
      </c>
      <c r="B3286" t="str">
        <f>'Page 1 - General Information'!$G$16</f>
        <v>5055</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113363103</v>
      </c>
      <c r="B3287" t="str">
        <f>'Page 1 - General Information'!$G$16</f>
        <v>5055</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113363103</v>
      </c>
      <c r="B3288" t="str">
        <f>'Page 1 - General Information'!$G$16</f>
        <v>5055</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113363103</v>
      </c>
      <c r="B3289" t="str">
        <f>'Page 1 - General Information'!$G$16</f>
        <v>5055</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113363103</v>
      </c>
      <c r="B3290" t="str">
        <f>'Page 1 - General Information'!$G$16</f>
        <v>5055</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113363103</v>
      </c>
      <c r="B3291" t="str">
        <f>'Page 1 - General Information'!$G$16</f>
        <v>5055</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113363103</v>
      </c>
      <c r="B3292" t="str">
        <f>'Page 1 - General Information'!$G$16</f>
        <v>5055</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113363103</v>
      </c>
      <c r="B3293" t="str">
        <f>'Page 1 - General Information'!$G$16</f>
        <v>5055</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113363103</v>
      </c>
      <c r="B3294" t="str">
        <f>'Page 1 - General Information'!$G$16</f>
        <v>5055</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113363103</v>
      </c>
      <c r="B3295" t="str">
        <f>'Page 1 - General Information'!$G$16</f>
        <v>5055</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113363103</v>
      </c>
      <c r="B3296" t="str">
        <f>'Page 1 - General Information'!$G$16</f>
        <v>5055</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113363103</v>
      </c>
      <c r="B3297" t="str">
        <f>'Page 1 - General Information'!$G$16</f>
        <v>5055</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113363103</v>
      </c>
      <c r="B3298" t="str">
        <f>'Page 1 - General Information'!$G$16</f>
        <v>5055</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113363103</v>
      </c>
      <c r="B3299" t="str">
        <f>'Page 1 - General Information'!$G$16</f>
        <v>5055</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113363103</v>
      </c>
      <c r="B3300" t="str">
        <f>'Page 1 - General Information'!$G$16</f>
        <v>5055</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113363103</v>
      </c>
      <c r="B3301" t="str">
        <f>'Page 1 - General Information'!$G$16</f>
        <v>5055</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113363103</v>
      </c>
      <c r="B3302" t="str">
        <f>'Page 1 - General Information'!$G$16</f>
        <v>5055</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113363103</v>
      </c>
      <c r="B3303" t="str">
        <f>'Page 1 - General Information'!$G$16</f>
        <v>5055</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113363103</v>
      </c>
      <c r="B3304" t="str">
        <f>'Page 1 - General Information'!$G$16</f>
        <v>5055</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113363103</v>
      </c>
      <c r="B3305" t="str">
        <f>'Page 1 - General Information'!$G$16</f>
        <v>5055</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113363103</v>
      </c>
      <c r="B3306" t="str">
        <f>'Page 1 - General Information'!$G$16</f>
        <v>5055</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113363103</v>
      </c>
      <c r="B3307" t="str">
        <f>'Page 1 - General Information'!$G$16</f>
        <v>5055</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113363103</v>
      </c>
      <c r="B3308" t="str">
        <f>'Page 1 - General Information'!$G$16</f>
        <v>5055</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113363103</v>
      </c>
      <c r="B3309" t="str">
        <f>'Page 1 - General Information'!$G$16</f>
        <v>5055</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113363103</v>
      </c>
      <c r="B3310" t="str">
        <f>'Page 1 - General Information'!$G$16</f>
        <v>5055</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113363103</v>
      </c>
      <c r="B3311" t="str">
        <f>'Page 1 - General Information'!$G$16</f>
        <v>5055</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113363103</v>
      </c>
      <c r="B3312" t="str">
        <f>'Page 1 - General Information'!$G$16</f>
        <v>5055</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113363103</v>
      </c>
      <c r="B3313" t="str">
        <f>'Page 1 - General Information'!$G$16</f>
        <v>5055</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113363103</v>
      </c>
      <c r="B3314" t="str">
        <f>'Page 1 - General Information'!$G$16</f>
        <v>5055</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113363103</v>
      </c>
      <c r="B3315" t="str">
        <f>'Page 1 - General Information'!$G$16</f>
        <v>5055</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113363103</v>
      </c>
      <c r="B3316" t="str">
        <f>'Page 1 - General Information'!$G$16</f>
        <v>5055</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113363103</v>
      </c>
      <c r="B3317" t="str">
        <f>'Page 1 - General Information'!$G$16</f>
        <v>5055</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113363103</v>
      </c>
      <c r="B3318" t="str">
        <f>'Page 1 - General Information'!$G$16</f>
        <v>5055</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113363103</v>
      </c>
      <c r="B3319" t="str">
        <f>'Page 1 - General Information'!$G$16</f>
        <v>5055</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113363103</v>
      </c>
      <c r="B3320" t="str">
        <f>'Page 1 - General Information'!$G$16</f>
        <v>5055</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113363103</v>
      </c>
      <c r="B3321" t="str">
        <f>'Page 1 - General Information'!$G$16</f>
        <v>5055</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113363103</v>
      </c>
      <c r="B3322" t="str">
        <f>'Page 1 - General Information'!$G$16</f>
        <v>5055</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113363103</v>
      </c>
      <c r="B3323" t="str">
        <f>'Page 1 - General Information'!$G$16</f>
        <v>5055</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113363103</v>
      </c>
      <c r="B3324" t="str">
        <f>'Page 1 - General Information'!$G$16</f>
        <v>5055</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113363103</v>
      </c>
      <c r="B3325" t="str">
        <f>'Page 1 - General Information'!$G$16</f>
        <v>5055</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113363103</v>
      </c>
      <c r="B3326" t="str">
        <f>'Page 1 - General Information'!$G$16</f>
        <v>5055</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113363103</v>
      </c>
      <c r="B3327" t="str">
        <f>'Page 1 - General Information'!$G$16</f>
        <v>5055</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113363103</v>
      </c>
      <c r="B3328" t="str">
        <f>'Page 1 - General Information'!$G$16</f>
        <v>5055</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113363103</v>
      </c>
      <c r="B3329" t="str">
        <f>'Page 1 - General Information'!$G$16</f>
        <v>5055</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113363103</v>
      </c>
      <c r="B3330" t="str">
        <f>'Page 1 - General Information'!$G$16</f>
        <v>5055</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113363103</v>
      </c>
      <c r="B3331" t="str">
        <f>'Page 1 - General Information'!$G$16</f>
        <v>5055</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113363103</v>
      </c>
      <c r="B3332" t="str">
        <f>'Page 1 - General Information'!$G$16</f>
        <v>5055</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113363103</v>
      </c>
      <c r="B3333" t="str">
        <f>'Page 1 - General Information'!$G$16</f>
        <v>5055</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113363103</v>
      </c>
      <c r="B3334" t="str">
        <f>'Page 1 - General Information'!$G$16</f>
        <v>5055</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113363103</v>
      </c>
      <c r="B3335" t="str">
        <f>'Page 1 - General Information'!$G$16</f>
        <v>5055</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113363103</v>
      </c>
      <c r="B3336" t="str">
        <f>'Page 1 - General Information'!$G$16</f>
        <v>5055</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113363103</v>
      </c>
      <c r="B3337" t="str">
        <f>'Page 1 - General Information'!$G$16</f>
        <v>5055</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113363103</v>
      </c>
      <c r="B3338" t="str">
        <f>'Page 1 - General Information'!$G$16</f>
        <v>5055</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113363103</v>
      </c>
      <c r="B3339" t="str">
        <f>'Page 1 - General Information'!$G$16</f>
        <v>5055</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113363103</v>
      </c>
      <c r="B3340" t="str">
        <f>'Page 1 - General Information'!$G$16</f>
        <v>5055</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113363103</v>
      </c>
      <c r="B3341" t="str">
        <f>'Page 1 - General Information'!$G$16</f>
        <v>5055</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113363103</v>
      </c>
      <c r="B3342" t="str">
        <f>'Page 1 - General Information'!$G$16</f>
        <v>5055</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113363103</v>
      </c>
      <c r="B3343" t="str">
        <f>'Page 1 - General Information'!$G$16</f>
        <v>5055</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113363103</v>
      </c>
      <c r="B3344" t="str">
        <f>'Page 1 - General Information'!$G$16</f>
        <v>5055</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113363103</v>
      </c>
      <c r="B3345" t="str">
        <f>'Page 1 - General Information'!$G$16</f>
        <v>5055</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113363103</v>
      </c>
      <c r="B3346" t="str">
        <f>'Page 1 - General Information'!$G$16</f>
        <v>5055</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113363103</v>
      </c>
      <c r="B3347" t="str">
        <f>'Page 1 - General Information'!$G$16</f>
        <v>5055</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113363103</v>
      </c>
      <c r="B3348" t="str">
        <f>'Page 1 - General Information'!$G$16</f>
        <v>5055</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113363103</v>
      </c>
      <c r="B3349" t="str">
        <f>'Page 1 - General Information'!$G$16</f>
        <v>5055</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113363103</v>
      </c>
      <c r="B3350" t="str">
        <f>'Page 1 - General Information'!$G$16</f>
        <v>5055</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113363103</v>
      </c>
      <c r="B3351" t="str">
        <f>'Page 1 - General Information'!$G$16</f>
        <v>5055</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113363103</v>
      </c>
      <c r="B3352" t="str">
        <f>'Page 1 - General Information'!$G$16</f>
        <v>5055</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113363103</v>
      </c>
      <c r="B3353" t="str">
        <f>'Page 1 - General Information'!$G$16</f>
        <v>5055</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113363103</v>
      </c>
      <c r="B3354" t="str">
        <f>'Page 1 - General Information'!$G$16</f>
        <v>5055</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113363103</v>
      </c>
      <c r="B3355" t="str">
        <f>'Page 1 - General Information'!$G$16</f>
        <v>5055</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113363103</v>
      </c>
      <c r="B3356" t="str">
        <f>'Page 1 - General Information'!$G$16</f>
        <v>5055</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113363103</v>
      </c>
      <c r="B3357" t="str">
        <f>'Page 1 - General Information'!$G$16</f>
        <v>5055</v>
      </c>
      <c r="C3357" s="395" t="s">
        <v>19068</v>
      </c>
      <c r="D3357"/>
      <c r="E3357"/>
      <c r="F3357"/>
      <c r="G3357"/>
      <c r="H3357"/>
      <c r="I3357"/>
      <c r="J3357"/>
      <c r="K3357"/>
      <c r="L3357"/>
      <c r="M3357"/>
      <c r="N3357" t="s">
        <v>4101</v>
      </c>
      <c r="O3357" s="396" t="str">
        <f>INDEX('Page 2 - Team Information'!$K$14:$AP$184,Y3357,X3357)</f>
        <v xml:space="preserve"> </v>
      </c>
      <c r="P3357"/>
      <c r="Q3357"/>
      <c r="R3357"/>
      <c r="S3357" t="s">
        <v>7368</v>
      </c>
      <c r="T3357"/>
      <c r="U3357"/>
      <c r="V3357"/>
      <c r="W3357"/>
      <c r="X3357" s="397">
        <v>25</v>
      </c>
      <c r="Y3357" s="397">
        <v>49</v>
      </c>
    </row>
    <row r="3358" spans="1:25" x14ac:dyDescent="0.25">
      <c r="A3358">
        <f>'Page 1 - General Information'!$G$12</f>
        <v>113363103</v>
      </c>
      <c r="B3358" t="str">
        <f>'Page 1 - General Information'!$G$16</f>
        <v>5055</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113363103</v>
      </c>
      <c r="B3359" t="str">
        <f>'Page 1 - General Information'!$G$16</f>
        <v>5055</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113363103</v>
      </c>
      <c r="B3360" t="str">
        <f>'Page 1 - General Information'!$G$16</f>
        <v>5055</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113363103</v>
      </c>
      <c r="B3361" t="str">
        <f>'Page 1 - General Information'!$G$16</f>
        <v>5055</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113363103</v>
      </c>
      <c r="B3362" t="str">
        <f>'Page 1 - General Information'!$G$16</f>
        <v>5055</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113363103</v>
      </c>
      <c r="B3363" t="str">
        <f>'Page 1 - General Information'!$G$16</f>
        <v>5055</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113363103</v>
      </c>
      <c r="B3364" t="str">
        <f>'Page 1 - General Information'!$G$16</f>
        <v>5055</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113363103</v>
      </c>
      <c r="B3365" t="str">
        <f>'Page 1 - General Information'!$G$16</f>
        <v>5055</v>
      </c>
      <c r="C3365" s="395" t="s">
        <v>19068</v>
      </c>
      <c r="D3365"/>
      <c r="E3365"/>
      <c r="F3365"/>
      <c r="G3365"/>
      <c r="H3365"/>
      <c r="I3365"/>
      <c r="J3365"/>
      <c r="K3365"/>
      <c r="L3365"/>
      <c r="M3365"/>
      <c r="N3365" t="s">
        <v>4101</v>
      </c>
      <c r="O3365" s="396" t="str">
        <f>INDEX('Page 2 - Team Information'!$K$14:$AP$184,Y3365,X3365)</f>
        <v xml:space="preserve"> </v>
      </c>
      <c r="P3365"/>
      <c r="Q3365"/>
      <c r="R3365"/>
      <c r="S3365" t="s">
        <v>7376</v>
      </c>
      <c r="T3365"/>
      <c r="U3365"/>
      <c r="V3365"/>
      <c r="W3365"/>
      <c r="X3365" s="397">
        <v>25</v>
      </c>
      <c r="Y3365" s="397">
        <v>50</v>
      </c>
    </row>
    <row r="3366" spans="1:25" x14ac:dyDescent="0.25">
      <c r="A3366">
        <f>'Page 1 - General Information'!$G$12</f>
        <v>113363103</v>
      </c>
      <c r="B3366" t="str">
        <f>'Page 1 - General Information'!$G$16</f>
        <v>5055</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113363103</v>
      </c>
      <c r="B3367" t="str">
        <f>'Page 1 - General Information'!$G$16</f>
        <v>5055</v>
      </c>
      <c r="C3367" s="395" t="s">
        <v>19068</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f>'Page 1 - General Information'!$G$12</f>
        <v>113363103</v>
      </c>
      <c r="B3368" t="str">
        <f>'Page 1 - General Information'!$G$16</f>
        <v>5055</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113363103</v>
      </c>
      <c r="B3369" t="str">
        <f>'Page 1 - General Information'!$G$16</f>
        <v>5055</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113363103</v>
      </c>
      <c r="B3370" t="str">
        <f>'Page 1 - General Information'!$G$16</f>
        <v>5055</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113363103</v>
      </c>
      <c r="B3371" t="str">
        <f>'Page 1 - General Information'!$G$16</f>
        <v>5055</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113363103</v>
      </c>
      <c r="B3372" t="str">
        <f>'Page 1 - General Information'!$G$16</f>
        <v>5055</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113363103</v>
      </c>
      <c r="B3373" t="str">
        <f>'Page 1 - General Information'!$G$16</f>
        <v>5055</v>
      </c>
      <c r="C3373" s="395" t="s">
        <v>19068</v>
      </c>
      <c r="D3373"/>
      <c r="E3373"/>
      <c r="F3373"/>
      <c r="G3373"/>
      <c r="H3373"/>
      <c r="I3373"/>
      <c r="J3373"/>
      <c r="K3373"/>
      <c r="L3373"/>
      <c r="M3373"/>
      <c r="N3373" t="s">
        <v>4101</v>
      </c>
      <c r="O3373" s="396" t="str">
        <f>INDEX('Page 2 - Team Information'!$K$14:$AP$184,Y3373,X3373)</f>
        <v xml:space="preserve"> </v>
      </c>
      <c r="P3373"/>
      <c r="Q3373"/>
      <c r="R3373"/>
      <c r="S3373" t="s">
        <v>7384</v>
      </c>
      <c r="T3373"/>
      <c r="U3373"/>
      <c r="V3373"/>
      <c r="W3373"/>
      <c r="X3373" s="397">
        <v>25</v>
      </c>
      <c r="Y3373" s="397">
        <v>51</v>
      </c>
    </row>
    <row r="3374" spans="1:25" x14ac:dyDescent="0.25">
      <c r="A3374">
        <f>'Page 1 - General Information'!$G$12</f>
        <v>113363103</v>
      </c>
      <c r="B3374" t="str">
        <f>'Page 1 - General Information'!$G$16</f>
        <v>5055</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113363103</v>
      </c>
      <c r="B3375" t="str">
        <f>'Page 1 - General Information'!$G$16</f>
        <v>5055</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113363103</v>
      </c>
      <c r="B3376" t="str">
        <f>'Page 1 - General Information'!$G$16</f>
        <v>5055</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113363103</v>
      </c>
      <c r="B3377" t="str">
        <f>'Page 1 - General Information'!$G$16</f>
        <v>5055</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113363103</v>
      </c>
      <c r="B3378" t="str">
        <f>'Page 1 - General Information'!$G$16</f>
        <v>5055</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113363103</v>
      </c>
      <c r="B3379" t="str">
        <f>'Page 1 - General Information'!$G$16</f>
        <v>5055</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113363103</v>
      </c>
      <c r="B3380" t="str">
        <f>'Page 1 - General Information'!$G$16</f>
        <v>5055</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113363103</v>
      </c>
      <c r="B3381" t="str">
        <f>'Page 1 - General Information'!$G$16</f>
        <v>5055</v>
      </c>
      <c r="C3381" s="395" t="s">
        <v>19068</v>
      </c>
      <c r="D3381"/>
      <c r="E3381"/>
      <c r="F3381"/>
      <c r="G3381"/>
      <c r="H3381"/>
      <c r="I3381"/>
      <c r="J3381"/>
      <c r="K3381"/>
      <c r="L3381"/>
      <c r="M3381"/>
      <c r="N3381" t="s">
        <v>4101</v>
      </c>
      <c r="O3381" s="396" t="str">
        <f>INDEX('Page 2 - Team Information'!$K$14:$AP$184,Y3381,X3381)</f>
        <v xml:space="preserve"> </v>
      </c>
      <c r="P3381"/>
      <c r="Q3381"/>
      <c r="R3381"/>
      <c r="S3381" t="s">
        <v>7392</v>
      </c>
      <c r="T3381"/>
      <c r="U3381"/>
      <c r="V3381"/>
      <c r="W3381"/>
      <c r="X3381" s="397">
        <v>25</v>
      </c>
      <c r="Y3381" s="397">
        <v>52</v>
      </c>
    </row>
    <row r="3382" spans="1:25" x14ac:dyDescent="0.25">
      <c r="A3382">
        <f>'Page 1 - General Information'!$G$12</f>
        <v>113363103</v>
      </c>
      <c r="B3382" t="str">
        <f>'Page 1 - General Information'!$G$16</f>
        <v>5055</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113363103</v>
      </c>
      <c r="B3383" t="str">
        <f>'Page 1 - General Information'!$G$16</f>
        <v>5055</v>
      </c>
      <c r="C3383" s="395" t="s">
        <v>19068</v>
      </c>
      <c r="D3383"/>
      <c r="E3383"/>
      <c r="F3383"/>
      <c r="G3383"/>
      <c r="H3383"/>
      <c r="I3383"/>
      <c r="J3383"/>
      <c r="K3383"/>
      <c r="L3383"/>
      <c r="M3383"/>
      <c r="N3383" t="s">
        <v>4101</v>
      </c>
      <c r="O3383" s="396">
        <f>INDEX('Page 2 - Team Information'!$K$14:$AP$184,Y3383,X3383)</f>
        <v>1</v>
      </c>
      <c r="P3383"/>
      <c r="Q3383"/>
      <c r="R3383"/>
      <c r="S3383" t="s">
        <v>7394</v>
      </c>
      <c r="T3383"/>
      <c r="U3383"/>
      <c r="V3383"/>
      <c r="W3383"/>
      <c r="X3383" s="397">
        <v>27</v>
      </c>
      <c r="Y3383" s="397">
        <v>52</v>
      </c>
    </row>
    <row r="3384" spans="1:25" x14ac:dyDescent="0.25">
      <c r="A3384">
        <f>'Page 1 - General Information'!$G$12</f>
        <v>113363103</v>
      </c>
      <c r="B3384" t="str">
        <f>'Page 1 - General Information'!$G$16</f>
        <v>5055</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113363103</v>
      </c>
      <c r="B3385" t="str">
        <f>'Page 1 - General Information'!$G$16</f>
        <v>5055</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113363103</v>
      </c>
      <c r="B3386" t="str">
        <f>'Page 1 - General Information'!$G$16</f>
        <v>5055</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113363103</v>
      </c>
      <c r="B3387" t="str">
        <f>'Page 1 - General Information'!$G$16</f>
        <v>5055</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113363103</v>
      </c>
      <c r="B3388" t="str">
        <f>'Page 1 - General Information'!$G$16</f>
        <v>5055</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113363103</v>
      </c>
      <c r="B3389" t="str">
        <f>'Page 1 - General Information'!$G$16</f>
        <v>5055</v>
      </c>
      <c r="C3389" s="395" t="s">
        <v>19068</v>
      </c>
      <c r="D3389"/>
      <c r="E3389"/>
      <c r="F3389"/>
      <c r="G3389"/>
      <c r="H3389"/>
      <c r="I3389"/>
      <c r="J3389"/>
      <c r="K3389"/>
      <c r="L3389"/>
      <c r="M3389"/>
      <c r="N3389" t="s">
        <v>4101</v>
      </c>
      <c r="O3389" s="396" t="str">
        <f>INDEX('Page 2 - Team Information'!$K$14:$AP$184,Y3389,X3389)</f>
        <v xml:space="preserve"> </v>
      </c>
      <c r="P3389"/>
      <c r="Q3389"/>
      <c r="R3389"/>
      <c r="S3389" t="s">
        <v>7400</v>
      </c>
      <c r="T3389"/>
      <c r="U3389"/>
      <c r="V3389"/>
      <c r="W3389"/>
      <c r="X3389" s="397">
        <v>25</v>
      </c>
      <c r="Y3389" s="397">
        <v>53</v>
      </c>
    </row>
    <row r="3390" spans="1:25" x14ac:dyDescent="0.25">
      <c r="A3390">
        <f>'Page 1 - General Information'!$G$12</f>
        <v>113363103</v>
      </c>
      <c r="B3390" t="str">
        <f>'Page 1 - General Information'!$G$16</f>
        <v>5055</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113363103</v>
      </c>
      <c r="B3391" t="str">
        <f>'Page 1 - General Information'!$G$16</f>
        <v>5055</v>
      </c>
      <c r="C3391" s="395" t="s">
        <v>19068</v>
      </c>
      <c r="D3391"/>
      <c r="E3391"/>
      <c r="F3391"/>
      <c r="G3391"/>
      <c r="H3391"/>
      <c r="I3391"/>
      <c r="J3391"/>
      <c r="K3391"/>
      <c r="L3391"/>
      <c r="M3391"/>
      <c r="N3391" t="s">
        <v>4101</v>
      </c>
      <c r="O3391" s="396">
        <f>INDEX('Page 2 - Team Information'!$K$14:$AP$184,Y3391,X3391)</f>
        <v>1</v>
      </c>
      <c r="P3391"/>
      <c r="Q3391"/>
      <c r="R3391"/>
      <c r="S3391" t="s">
        <v>7402</v>
      </c>
      <c r="T3391"/>
      <c r="U3391"/>
      <c r="V3391"/>
      <c r="W3391"/>
      <c r="X3391" s="397">
        <v>27</v>
      </c>
      <c r="Y3391" s="397">
        <v>53</v>
      </c>
    </row>
    <row r="3392" spans="1:25" x14ac:dyDescent="0.25">
      <c r="A3392">
        <f>'Page 1 - General Information'!$G$12</f>
        <v>113363103</v>
      </c>
      <c r="B3392" t="str">
        <f>'Page 1 - General Information'!$G$16</f>
        <v>5055</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113363103</v>
      </c>
      <c r="B3393" t="str">
        <f>'Page 1 - General Information'!$G$16</f>
        <v>5055</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113363103</v>
      </c>
      <c r="B3394" t="str">
        <f>'Page 1 - General Information'!$G$16</f>
        <v>5055</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113363103</v>
      </c>
      <c r="B3395" t="str">
        <f>'Page 1 - General Information'!$G$16</f>
        <v>5055</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113363103</v>
      </c>
      <c r="B3396" t="str">
        <f>'Page 1 - General Information'!$G$16</f>
        <v>5055</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113363103</v>
      </c>
      <c r="B3397" t="str">
        <f>'Page 1 - General Information'!$G$16</f>
        <v>5055</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113363103</v>
      </c>
      <c r="B3398" t="str">
        <f>'Page 1 - General Information'!$G$16</f>
        <v>5055</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113363103</v>
      </c>
      <c r="B3399" t="str">
        <f>'Page 1 - General Information'!$G$16</f>
        <v>5055</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113363103</v>
      </c>
      <c r="B3400" t="str">
        <f>'Page 1 - General Information'!$G$16</f>
        <v>5055</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113363103</v>
      </c>
      <c r="B3401" t="str">
        <f>'Page 1 - General Information'!$G$16</f>
        <v>5055</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113363103</v>
      </c>
      <c r="B3402" t="str">
        <f>'Page 1 - General Information'!$G$16</f>
        <v>5055</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113363103</v>
      </c>
      <c r="B3403" t="str">
        <f>'Page 1 - General Information'!$G$16</f>
        <v>5055</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113363103</v>
      </c>
      <c r="B3404" t="str">
        <f>'Page 1 - General Information'!$G$16</f>
        <v>5055</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113363103</v>
      </c>
      <c r="B3405" t="str">
        <f>'Page 1 - General Information'!$G$16</f>
        <v>5055</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113363103</v>
      </c>
      <c r="B3406" t="str">
        <f>'Page 1 - General Information'!$G$16</f>
        <v>5055</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113363103</v>
      </c>
      <c r="B3407" t="str">
        <f>'Page 1 - General Information'!$G$16</f>
        <v>5055</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113363103</v>
      </c>
      <c r="B3408" t="str">
        <f>'Page 1 - General Information'!$G$16</f>
        <v>5055</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113363103</v>
      </c>
      <c r="B3409" t="str">
        <f>'Page 1 - General Information'!$G$16</f>
        <v>5055</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113363103</v>
      </c>
      <c r="B3410" t="str">
        <f>'Page 1 - General Information'!$G$16</f>
        <v>5055</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113363103</v>
      </c>
      <c r="B3411" t="str">
        <f>'Page 1 - General Information'!$G$16</f>
        <v>5055</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113363103</v>
      </c>
      <c r="B3412" t="str">
        <f>'Page 1 - General Information'!$G$16</f>
        <v>5055</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113363103</v>
      </c>
      <c r="B3413" t="str">
        <f>'Page 1 - General Information'!$G$16</f>
        <v>5055</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113363103</v>
      </c>
      <c r="B3414" t="str">
        <f>'Page 1 - General Information'!$G$16</f>
        <v>5055</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113363103</v>
      </c>
      <c r="B3415" t="str">
        <f>'Page 1 - General Information'!$G$16</f>
        <v>5055</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113363103</v>
      </c>
      <c r="B3416" t="str">
        <f>'Page 1 - General Information'!$G$16</f>
        <v>5055</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113363103</v>
      </c>
      <c r="B3417" t="str">
        <f>'Page 1 - General Information'!$G$16</f>
        <v>5055</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113363103</v>
      </c>
      <c r="B3418" t="str">
        <f>'Page 1 - General Information'!$G$16</f>
        <v>5055</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113363103</v>
      </c>
      <c r="B3419" t="str">
        <f>'Page 1 - General Information'!$G$16</f>
        <v>5055</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113363103</v>
      </c>
      <c r="B3420" t="str">
        <f>'Page 1 - General Information'!$G$16</f>
        <v>5055</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113363103</v>
      </c>
      <c r="B3421" t="str">
        <f>'Page 1 - General Information'!$G$16</f>
        <v>5055</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113363103</v>
      </c>
      <c r="B3422" t="str">
        <f>'Page 1 - General Information'!$G$16</f>
        <v>5055</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113363103</v>
      </c>
      <c r="B3423" t="str">
        <f>'Page 1 - General Information'!$G$16</f>
        <v>5055</v>
      </c>
      <c r="C3423" s="395" t="s">
        <v>19068</v>
      </c>
      <c r="D3423"/>
      <c r="E3423"/>
      <c r="F3423"/>
      <c r="G3423"/>
      <c r="H3423"/>
      <c r="I3423"/>
      <c r="J3423"/>
      <c r="K3423"/>
      <c r="L3423"/>
      <c r="M3423"/>
      <c r="N3423" t="s">
        <v>4101</v>
      </c>
      <c r="O3423" s="396">
        <f>INDEX('Page 2 - Team Information'!$K$14:$AP$184,Y3423,X3423)</f>
        <v>1</v>
      </c>
      <c r="P3423"/>
      <c r="Q3423"/>
      <c r="R3423"/>
      <c r="S3423" t="s">
        <v>7434</v>
      </c>
      <c r="T3423"/>
      <c r="U3423"/>
      <c r="V3423"/>
      <c r="W3423"/>
      <c r="X3423" s="397">
        <v>27</v>
      </c>
      <c r="Y3423" s="397">
        <v>57</v>
      </c>
    </row>
    <row r="3424" spans="1:25" x14ac:dyDescent="0.25">
      <c r="A3424">
        <f>'Page 1 - General Information'!$G$12</f>
        <v>113363103</v>
      </c>
      <c r="B3424" t="str">
        <f>'Page 1 - General Information'!$G$16</f>
        <v>5055</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113363103</v>
      </c>
      <c r="B3425" t="str">
        <f>'Page 1 - General Information'!$G$16</f>
        <v>5055</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113363103</v>
      </c>
      <c r="B3426" t="str">
        <f>'Page 1 - General Information'!$G$16</f>
        <v>5055</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113363103</v>
      </c>
      <c r="B3427" t="str">
        <f>'Page 1 - General Information'!$G$16</f>
        <v>5055</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113363103</v>
      </c>
      <c r="B3428" t="str">
        <f>'Page 1 - General Information'!$G$16</f>
        <v>5055</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113363103</v>
      </c>
      <c r="B3429" t="str">
        <f>'Page 1 - General Information'!$G$16</f>
        <v>5055</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113363103</v>
      </c>
      <c r="B3430" t="str">
        <f>'Page 1 - General Information'!$G$16</f>
        <v>5055</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113363103</v>
      </c>
      <c r="B3431" t="str">
        <f>'Page 1 - General Information'!$G$16</f>
        <v>5055</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113363103</v>
      </c>
      <c r="B3432" t="str">
        <f>'Page 1 - General Information'!$G$16</f>
        <v>5055</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113363103</v>
      </c>
      <c r="B3433" t="str">
        <f>'Page 1 - General Information'!$G$16</f>
        <v>5055</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113363103</v>
      </c>
      <c r="B3434" t="str">
        <f>'Page 1 - General Information'!$G$16</f>
        <v>5055</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113363103</v>
      </c>
      <c r="B3435" t="str">
        <f>'Page 1 - General Information'!$G$16</f>
        <v>5055</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113363103</v>
      </c>
      <c r="B3436" t="str">
        <f>'Page 1 - General Information'!$G$16</f>
        <v>5055</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113363103</v>
      </c>
      <c r="B3437" t="str">
        <f>'Page 1 - General Information'!$G$16</f>
        <v>5055</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113363103</v>
      </c>
      <c r="B3438" t="str">
        <f>'Page 1 - General Information'!$G$16</f>
        <v>5055</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113363103</v>
      </c>
      <c r="B3439" t="str">
        <f>'Page 1 - General Information'!$G$16</f>
        <v>5055</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113363103</v>
      </c>
      <c r="B3440" t="str">
        <f>'Page 1 - General Information'!$G$16</f>
        <v>5055</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113363103</v>
      </c>
      <c r="B3441" t="str">
        <f>'Page 1 - General Information'!$G$16</f>
        <v>5055</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113363103</v>
      </c>
      <c r="B3442" t="str">
        <f>'Page 1 - General Information'!$G$16</f>
        <v>5055</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113363103</v>
      </c>
      <c r="B3443" t="str">
        <f>'Page 1 - General Information'!$G$16</f>
        <v>5055</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113363103</v>
      </c>
      <c r="B3444" t="str">
        <f>'Page 1 - General Information'!$G$16</f>
        <v>5055</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113363103</v>
      </c>
      <c r="B3445" t="str">
        <f>'Page 1 - General Information'!$G$16</f>
        <v>5055</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113363103</v>
      </c>
      <c r="B3446" t="str">
        <f>'Page 1 - General Information'!$G$16</f>
        <v>5055</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113363103</v>
      </c>
      <c r="B3447" t="str">
        <f>'Page 1 - General Information'!$G$16</f>
        <v>5055</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113363103</v>
      </c>
      <c r="B3448" t="str">
        <f>'Page 1 - General Information'!$G$16</f>
        <v>5055</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113363103</v>
      </c>
      <c r="B3449" t="str">
        <f>'Page 1 - General Information'!$G$16</f>
        <v>5055</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113363103</v>
      </c>
      <c r="B3450" t="str">
        <f>'Page 1 - General Information'!$G$16</f>
        <v>5055</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113363103</v>
      </c>
      <c r="B3451" t="str">
        <f>'Page 1 - General Information'!$G$16</f>
        <v>5055</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113363103</v>
      </c>
      <c r="B3452" t="str">
        <f>'Page 1 - General Information'!$G$16</f>
        <v>5055</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113363103</v>
      </c>
      <c r="B3453" t="str">
        <f>'Page 1 - General Information'!$G$16</f>
        <v>5055</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113363103</v>
      </c>
      <c r="B3454" t="str">
        <f>'Page 1 - General Information'!$G$16</f>
        <v>5055</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113363103</v>
      </c>
      <c r="B3455" t="str">
        <f>'Page 1 - General Information'!$G$16</f>
        <v>5055</v>
      </c>
      <c r="C3455" s="395" t="s">
        <v>19068</v>
      </c>
      <c r="D3455"/>
      <c r="E3455"/>
      <c r="F3455"/>
      <c r="G3455"/>
      <c r="H3455"/>
      <c r="I3455"/>
      <c r="J3455"/>
      <c r="K3455"/>
      <c r="L3455"/>
      <c r="M3455"/>
      <c r="N3455" t="s">
        <v>4101</v>
      </c>
      <c r="O3455" s="396">
        <f>INDEX('Page 2 - Team Information'!$K$14:$AP$184,Y3455,X3455)</f>
        <v>1</v>
      </c>
      <c r="P3455"/>
      <c r="Q3455"/>
      <c r="R3455"/>
      <c r="S3455" t="s">
        <v>7466</v>
      </c>
      <c r="T3455"/>
      <c r="U3455"/>
      <c r="V3455"/>
      <c r="W3455"/>
      <c r="X3455" s="397">
        <v>27</v>
      </c>
      <c r="Y3455" s="397">
        <v>61</v>
      </c>
    </row>
    <row r="3456" spans="1:25" x14ac:dyDescent="0.25">
      <c r="A3456">
        <f>'Page 1 - General Information'!$G$12</f>
        <v>113363103</v>
      </c>
      <c r="B3456" t="str">
        <f>'Page 1 - General Information'!$G$16</f>
        <v>5055</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113363103</v>
      </c>
      <c r="B3457" t="str">
        <f>'Page 1 - General Information'!$G$16</f>
        <v>5055</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113363103</v>
      </c>
      <c r="B3458" t="str">
        <f>'Page 1 - General Information'!$G$16</f>
        <v>5055</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113363103</v>
      </c>
      <c r="B3459" t="str">
        <f>'Page 1 - General Information'!$G$16</f>
        <v>5055</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113363103</v>
      </c>
      <c r="B3460" t="str">
        <f>'Page 1 - General Information'!$G$16</f>
        <v>5055</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113363103</v>
      </c>
      <c r="B3461" t="str">
        <f>'Page 1 - General Information'!$G$16</f>
        <v>5055</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113363103</v>
      </c>
      <c r="B3462" t="str">
        <f>'Page 1 - General Information'!$G$16</f>
        <v>5055</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113363103</v>
      </c>
      <c r="B3463" t="str">
        <f>'Page 1 - General Information'!$G$16</f>
        <v>5055</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113363103</v>
      </c>
      <c r="B3464" t="str">
        <f>'Page 1 - General Information'!$G$16</f>
        <v>5055</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113363103</v>
      </c>
      <c r="B3465" t="str">
        <f>'Page 1 - General Information'!$G$16</f>
        <v>5055</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113363103</v>
      </c>
      <c r="B3466" t="str">
        <f>'Page 1 - General Information'!$G$16</f>
        <v>5055</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113363103</v>
      </c>
      <c r="B3467" t="str">
        <f>'Page 1 - General Information'!$G$16</f>
        <v>5055</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113363103</v>
      </c>
      <c r="B3468" t="str">
        <f>'Page 1 - General Information'!$G$16</f>
        <v>5055</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113363103</v>
      </c>
      <c r="B3469" t="str">
        <f>'Page 1 - General Information'!$G$16</f>
        <v>5055</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113363103</v>
      </c>
      <c r="B3470" t="str">
        <f>'Page 1 - General Information'!$G$16</f>
        <v>5055</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113363103</v>
      </c>
      <c r="B3471" t="str">
        <f>'Page 1 - General Information'!$G$16</f>
        <v>5055</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113363103</v>
      </c>
      <c r="B3472" t="str">
        <f>'Page 1 - General Information'!$G$16</f>
        <v>5055</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113363103</v>
      </c>
      <c r="B3473" t="str">
        <f>'Page 1 - General Information'!$G$16</f>
        <v>5055</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113363103</v>
      </c>
      <c r="B3474" t="str">
        <f>'Page 1 - General Information'!$G$16</f>
        <v>5055</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113363103</v>
      </c>
      <c r="B3475" t="str">
        <f>'Page 1 - General Information'!$G$16</f>
        <v>5055</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113363103</v>
      </c>
      <c r="B3476" t="str">
        <f>'Page 1 - General Information'!$G$16</f>
        <v>5055</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113363103</v>
      </c>
      <c r="B3477" t="str">
        <f>'Page 1 - General Information'!$G$16</f>
        <v>5055</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113363103</v>
      </c>
      <c r="B3478" t="str">
        <f>'Page 1 - General Information'!$G$16</f>
        <v>5055</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113363103</v>
      </c>
      <c r="B3479" t="str">
        <f>'Page 1 - General Information'!$G$16</f>
        <v>5055</v>
      </c>
      <c r="C3479" s="395" t="s">
        <v>19068</v>
      </c>
      <c r="D3479"/>
      <c r="E3479"/>
      <c r="F3479"/>
      <c r="G3479"/>
      <c r="H3479"/>
      <c r="I3479"/>
      <c r="J3479"/>
      <c r="K3479"/>
      <c r="L3479"/>
      <c r="M3479"/>
      <c r="N3479" t="s">
        <v>4101</v>
      </c>
      <c r="O3479" s="396">
        <f>INDEX('Page 2 - Team Information'!$K$14:$AP$184,Y3479,X3479)</f>
        <v>1</v>
      </c>
      <c r="P3479"/>
      <c r="Q3479"/>
      <c r="R3479"/>
      <c r="S3479" t="s">
        <v>7490</v>
      </c>
      <c r="T3479"/>
      <c r="U3479"/>
      <c r="V3479"/>
      <c r="W3479"/>
      <c r="X3479" s="397">
        <v>27</v>
      </c>
      <c r="Y3479" s="397">
        <v>64</v>
      </c>
    </row>
    <row r="3480" spans="1:25" x14ac:dyDescent="0.25">
      <c r="A3480">
        <f>'Page 1 - General Information'!$G$12</f>
        <v>113363103</v>
      </c>
      <c r="B3480" t="str">
        <f>'Page 1 - General Information'!$G$16</f>
        <v>5055</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113363103</v>
      </c>
      <c r="B3481" t="str">
        <f>'Page 1 - General Information'!$G$16</f>
        <v>5055</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113363103</v>
      </c>
      <c r="B3482" t="str">
        <f>'Page 1 - General Information'!$G$16</f>
        <v>5055</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113363103</v>
      </c>
      <c r="B3483" t="str">
        <f>'Page 1 - General Information'!$G$16</f>
        <v>5055</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113363103</v>
      </c>
      <c r="B3484" t="str">
        <f>'Page 1 - General Information'!$G$16</f>
        <v>5055</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113363103</v>
      </c>
      <c r="B3485" t="str">
        <f>'Page 1 - General Information'!$G$16</f>
        <v>5055</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113363103</v>
      </c>
      <c r="B3486" t="str">
        <f>'Page 1 - General Information'!$G$16</f>
        <v>5055</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113363103</v>
      </c>
      <c r="B3487" t="str">
        <f>'Page 1 - General Information'!$G$16</f>
        <v>5055</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113363103</v>
      </c>
      <c r="B3488" t="str">
        <f>'Page 1 - General Information'!$G$16</f>
        <v>5055</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113363103</v>
      </c>
      <c r="B3489" t="str">
        <f>'Page 1 - General Information'!$G$16</f>
        <v>5055</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113363103</v>
      </c>
      <c r="B3490" t="str">
        <f>'Page 1 - General Information'!$G$16</f>
        <v>5055</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113363103</v>
      </c>
      <c r="B3491" t="str">
        <f>'Page 1 - General Information'!$G$16</f>
        <v>5055</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113363103</v>
      </c>
      <c r="B3492" t="str">
        <f>'Page 1 - General Information'!$G$16</f>
        <v>5055</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113363103</v>
      </c>
      <c r="B3493" t="str">
        <f>'Page 1 - General Information'!$G$16</f>
        <v>5055</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113363103</v>
      </c>
      <c r="B3494" t="str">
        <f>'Page 1 - General Information'!$G$16</f>
        <v>5055</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113363103</v>
      </c>
      <c r="B3495" t="str">
        <f>'Page 1 - General Information'!$G$16</f>
        <v>5055</v>
      </c>
      <c r="C3495" s="395" t="s">
        <v>19068</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f>'Page 1 - General Information'!$G$12</f>
        <v>113363103</v>
      </c>
      <c r="B3496" t="str">
        <f>'Page 1 - General Information'!$G$16</f>
        <v>5055</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113363103</v>
      </c>
      <c r="B3497" t="str">
        <f>'Page 1 - General Information'!$G$16</f>
        <v>5055</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113363103</v>
      </c>
      <c r="B3498" t="str">
        <f>'Page 1 - General Information'!$G$16</f>
        <v>5055</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113363103</v>
      </c>
      <c r="B3499" t="str">
        <f>'Page 1 - General Information'!$G$16</f>
        <v>5055</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113363103</v>
      </c>
      <c r="B3500" t="str">
        <f>'Page 1 - General Information'!$G$16</f>
        <v>5055</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113363103</v>
      </c>
      <c r="B3501" t="str">
        <f>'Page 1 - General Information'!$G$16</f>
        <v>5055</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113363103</v>
      </c>
      <c r="B3502" t="str">
        <f>'Page 1 - General Information'!$G$16</f>
        <v>5055</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113363103</v>
      </c>
      <c r="B3503" t="str">
        <f>'Page 1 - General Information'!$G$16</f>
        <v>5055</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113363103</v>
      </c>
      <c r="B3504" t="str">
        <f>'Page 1 - General Information'!$G$16</f>
        <v>5055</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113363103</v>
      </c>
      <c r="B3505" t="str">
        <f>'Page 1 - General Information'!$G$16</f>
        <v>5055</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113363103</v>
      </c>
      <c r="B3506" t="str">
        <f>'Page 1 - General Information'!$G$16</f>
        <v>5055</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113363103</v>
      </c>
      <c r="B3507" t="str">
        <f>'Page 1 - General Information'!$G$16</f>
        <v>5055</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113363103</v>
      </c>
      <c r="B3508" t="str">
        <f>'Page 1 - General Information'!$G$16</f>
        <v>5055</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113363103</v>
      </c>
      <c r="B3509" t="str">
        <f>'Page 1 - General Information'!$G$16</f>
        <v>5055</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113363103</v>
      </c>
      <c r="B3510" t="str">
        <f>'Page 1 - General Information'!$G$16</f>
        <v>5055</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113363103</v>
      </c>
      <c r="B3511" t="str">
        <f>'Page 1 - General Information'!$G$16</f>
        <v>5055</v>
      </c>
      <c r="C3511" s="395" t="s">
        <v>19068</v>
      </c>
      <c r="D3511"/>
      <c r="E3511"/>
      <c r="F3511"/>
      <c r="G3511"/>
      <c r="H3511"/>
      <c r="I3511"/>
      <c r="J3511"/>
      <c r="K3511"/>
      <c r="L3511"/>
      <c r="M3511"/>
      <c r="N3511" t="s">
        <v>4101</v>
      </c>
      <c r="O3511" s="396">
        <f>INDEX('Page 2 - Team Information'!$K$14:$AP$184,Y3511,X3511)</f>
        <v>1</v>
      </c>
      <c r="P3511"/>
      <c r="Q3511"/>
      <c r="R3511"/>
      <c r="S3511" t="s">
        <v>7522</v>
      </c>
      <c r="T3511"/>
      <c r="U3511"/>
      <c r="V3511"/>
      <c r="W3511"/>
      <c r="X3511" s="397">
        <v>27</v>
      </c>
      <c r="Y3511" s="397">
        <v>68</v>
      </c>
    </row>
    <row r="3512" spans="1:25" x14ac:dyDescent="0.25">
      <c r="A3512">
        <f>'Page 1 - General Information'!$G$12</f>
        <v>113363103</v>
      </c>
      <c r="B3512" t="str">
        <f>'Page 1 - General Information'!$G$16</f>
        <v>5055</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113363103</v>
      </c>
      <c r="B3513" t="str">
        <f>'Page 1 - General Information'!$G$16</f>
        <v>5055</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113363103</v>
      </c>
      <c r="B3514" t="str">
        <f>'Page 1 - General Information'!$G$16</f>
        <v>5055</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113363103</v>
      </c>
      <c r="B3515" t="str">
        <f>'Page 1 - General Information'!$G$16</f>
        <v>5055</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113363103</v>
      </c>
      <c r="B3516" t="str">
        <f>'Page 1 - General Information'!$G$16</f>
        <v>5055</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113363103</v>
      </c>
      <c r="B3517" t="str">
        <f>'Page 1 - General Information'!$G$16</f>
        <v>5055</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113363103</v>
      </c>
      <c r="B3518" t="str">
        <f>'Page 1 - General Information'!$G$16</f>
        <v>5055</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113363103</v>
      </c>
      <c r="B3519" t="str">
        <f>'Page 1 - General Information'!$G$16</f>
        <v>5055</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113363103</v>
      </c>
      <c r="B3520" t="str">
        <f>'Page 1 - General Information'!$G$16</f>
        <v>5055</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113363103</v>
      </c>
      <c r="B3521" t="str">
        <f>'Page 1 - General Information'!$G$16</f>
        <v>5055</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113363103</v>
      </c>
      <c r="B3522" t="str">
        <f>'Page 1 - General Information'!$G$16</f>
        <v>5055</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113363103</v>
      </c>
      <c r="B3523" t="str">
        <f>'Page 1 - General Information'!$G$16</f>
        <v>5055</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113363103</v>
      </c>
      <c r="B3524" t="str">
        <f>'Page 1 - General Information'!$G$16</f>
        <v>5055</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113363103</v>
      </c>
      <c r="B3525" t="str">
        <f>'Page 1 - General Information'!$G$16</f>
        <v>5055</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113363103</v>
      </c>
      <c r="B3526" t="str">
        <f>'Page 1 - General Information'!$G$16</f>
        <v>5055</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113363103</v>
      </c>
      <c r="B3527" t="str">
        <f>'Page 1 - General Information'!$G$16</f>
        <v>5055</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113363103</v>
      </c>
      <c r="B3528" t="str">
        <f>'Page 1 - General Information'!$G$16</f>
        <v>5055</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113363103</v>
      </c>
      <c r="B3529" t="str">
        <f>'Page 1 - General Information'!$G$16</f>
        <v>5055</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113363103</v>
      </c>
      <c r="B3530" t="str">
        <f>'Page 1 - General Information'!$G$16</f>
        <v>5055</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113363103</v>
      </c>
      <c r="B3531" t="str">
        <f>'Page 1 - General Information'!$G$16</f>
        <v>5055</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113363103</v>
      </c>
      <c r="B3532" t="str">
        <f>'Page 1 - General Information'!$G$16</f>
        <v>5055</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113363103</v>
      </c>
      <c r="B3533" t="str">
        <f>'Page 1 - General Information'!$G$16</f>
        <v>5055</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113363103</v>
      </c>
      <c r="B3534" t="str">
        <f>'Page 1 - General Information'!$G$16</f>
        <v>5055</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113363103</v>
      </c>
      <c r="B3535" t="str">
        <f>'Page 1 - General Information'!$G$16</f>
        <v>5055</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113363103</v>
      </c>
      <c r="B3536" t="str">
        <f>'Page 1 - General Information'!$G$16</f>
        <v>5055</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113363103</v>
      </c>
      <c r="B3537" t="str">
        <f>'Page 1 - General Information'!$G$16</f>
        <v>5055</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113363103</v>
      </c>
      <c r="B3538" t="str">
        <f>'Page 1 - General Information'!$G$16</f>
        <v>5055</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113363103</v>
      </c>
      <c r="B3539" t="str">
        <f>'Page 1 - General Information'!$G$16</f>
        <v>5055</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113363103</v>
      </c>
      <c r="B3540" t="str">
        <f>'Page 1 - General Information'!$G$16</f>
        <v>5055</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113363103</v>
      </c>
      <c r="B3541" t="str">
        <f>'Page 1 - General Information'!$G$16</f>
        <v>5055</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113363103</v>
      </c>
      <c r="B3542" t="str">
        <f>'Page 1 - General Information'!$G$16</f>
        <v>5055</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113363103</v>
      </c>
      <c r="B3543" t="str">
        <f>'Page 1 - General Information'!$G$16</f>
        <v>5055</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113363103</v>
      </c>
      <c r="B3544" t="str">
        <f>'Page 1 - General Information'!$G$16</f>
        <v>5055</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113363103</v>
      </c>
      <c r="B3545" t="str">
        <f>'Page 1 - General Information'!$G$16</f>
        <v>5055</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113363103</v>
      </c>
      <c r="B3546" t="str">
        <f>'Page 1 - General Information'!$G$16</f>
        <v>5055</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113363103</v>
      </c>
      <c r="B3547" t="str">
        <f>'Page 1 - General Information'!$G$16</f>
        <v>5055</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113363103</v>
      </c>
      <c r="B3548" t="str">
        <f>'Page 1 - General Information'!$G$16</f>
        <v>5055</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113363103</v>
      </c>
      <c r="B3549" t="str">
        <f>'Page 1 - General Information'!$G$16</f>
        <v>5055</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113363103</v>
      </c>
      <c r="B3550" t="str">
        <f>'Page 1 - General Information'!$G$16</f>
        <v>5055</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113363103</v>
      </c>
      <c r="B3551" t="str">
        <f>'Page 1 - General Information'!$G$16</f>
        <v>5055</v>
      </c>
      <c r="C3551" s="395" t="s">
        <v>19068</v>
      </c>
      <c r="D3551"/>
      <c r="E3551"/>
      <c r="F3551"/>
      <c r="G3551"/>
      <c r="H3551"/>
      <c r="I3551"/>
      <c r="J3551"/>
      <c r="K3551"/>
      <c r="L3551"/>
      <c r="M3551"/>
      <c r="N3551" t="s">
        <v>4101</v>
      </c>
      <c r="O3551" s="396">
        <f>INDEX('Page 2 - Team Information'!$K$14:$AP$184,Y3551,X3551)</f>
        <v>1</v>
      </c>
      <c r="P3551"/>
      <c r="Q3551"/>
      <c r="R3551"/>
      <c r="S3551" t="s">
        <v>7562</v>
      </c>
      <c r="T3551"/>
      <c r="U3551"/>
      <c r="V3551"/>
      <c r="W3551"/>
      <c r="X3551" s="397">
        <v>27</v>
      </c>
      <c r="Y3551" s="397">
        <v>73</v>
      </c>
    </row>
    <row r="3552" spans="1:25" x14ac:dyDescent="0.25">
      <c r="A3552">
        <f>'Page 1 - General Information'!$G$12</f>
        <v>113363103</v>
      </c>
      <c r="B3552" t="str">
        <f>'Page 1 - General Information'!$G$16</f>
        <v>5055</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113363103</v>
      </c>
      <c r="B3553" t="str">
        <f>'Page 1 - General Information'!$G$16</f>
        <v>5055</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113363103</v>
      </c>
      <c r="B3554" t="str">
        <f>'Page 1 - General Information'!$G$16</f>
        <v>5055</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113363103</v>
      </c>
      <c r="B3555" t="str">
        <f>'Page 1 - General Information'!$G$16</f>
        <v>5055</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113363103</v>
      </c>
      <c r="B3556" t="str">
        <f>'Page 1 - General Information'!$G$16</f>
        <v>5055</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113363103</v>
      </c>
      <c r="B3557" t="str">
        <f>'Page 1 - General Information'!$G$16</f>
        <v>5055</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113363103</v>
      </c>
      <c r="B3558" t="str">
        <f>'Page 1 - General Information'!$G$16</f>
        <v>5055</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113363103</v>
      </c>
      <c r="B3559" t="str">
        <f>'Page 1 - General Information'!$G$16</f>
        <v>5055</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113363103</v>
      </c>
      <c r="B3560" t="str">
        <f>'Page 1 - General Information'!$G$16</f>
        <v>5055</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113363103</v>
      </c>
      <c r="B3561" t="str">
        <f>'Page 1 - General Information'!$G$16</f>
        <v>5055</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113363103</v>
      </c>
      <c r="B3562" t="str">
        <f>'Page 1 - General Information'!$G$16</f>
        <v>5055</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113363103</v>
      </c>
      <c r="B3563" t="str">
        <f>'Page 1 - General Information'!$G$16</f>
        <v>5055</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113363103</v>
      </c>
      <c r="B3564" t="str">
        <f>'Page 1 - General Information'!$G$16</f>
        <v>5055</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113363103</v>
      </c>
      <c r="B3565" t="str">
        <f>'Page 1 - General Information'!$G$16</f>
        <v>5055</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113363103</v>
      </c>
      <c r="B3566" t="str">
        <f>'Page 1 - General Information'!$G$16</f>
        <v>5055</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113363103</v>
      </c>
      <c r="B3567" t="str">
        <f>'Page 1 - General Information'!$G$16</f>
        <v>5055</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113363103</v>
      </c>
      <c r="B3568" t="str">
        <f>'Page 1 - General Information'!$G$16</f>
        <v>5055</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113363103</v>
      </c>
      <c r="B3569" t="str">
        <f>'Page 1 - General Information'!$G$16</f>
        <v>5055</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113363103</v>
      </c>
      <c r="B3570" t="str">
        <f>'Page 1 - General Information'!$G$16</f>
        <v>5055</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113363103</v>
      </c>
      <c r="B3571" t="str">
        <f>'Page 1 - General Information'!$G$16</f>
        <v>5055</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113363103</v>
      </c>
      <c r="B3572" t="str">
        <f>'Page 1 - General Information'!$G$16</f>
        <v>5055</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113363103</v>
      </c>
      <c r="B3573" t="str">
        <f>'Page 1 - General Information'!$G$16</f>
        <v>5055</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113363103</v>
      </c>
      <c r="B3574" t="str">
        <f>'Page 1 - General Information'!$G$16</f>
        <v>5055</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113363103</v>
      </c>
      <c r="B3575" t="str">
        <f>'Page 1 - General Information'!$G$16</f>
        <v>5055</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113363103</v>
      </c>
      <c r="B3576" t="str">
        <f>'Page 1 - General Information'!$G$16</f>
        <v>5055</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113363103</v>
      </c>
      <c r="B3577" t="str">
        <f>'Page 1 - General Information'!$G$16</f>
        <v>5055</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113363103</v>
      </c>
      <c r="B3578" t="str">
        <f>'Page 1 - General Information'!$G$16</f>
        <v>5055</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113363103</v>
      </c>
      <c r="B3579" t="str">
        <f>'Page 1 - General Information'!$G$16</f>
        <v>5055</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113363103</v>
      </c>
      <c r="B3580" t="str">
        <f>'Page 1 - General Information'!$G$16</f>
        <v>5055</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113363103</v>
      </c>
      <c r="B3581" t="str">
        <f>'Page 1 - General Information'!$G$16</f>
        <v>5055</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113363103</v>
      </c>
      <c r="B3582" t="str">
        <f>'Page 1 - General Information'!$G$16</f>
        <v>5055</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113363103</v>
      </c>
      <c r="B3583" t="str">
        <f>'Page 1 - General Information'!$G$16</f>
        <v>5055</v>
      </c>
      <c r="C3583" s="395" t="s">
        <v>19068</v>
      </c>
      <c r="D3583"/>
      <c r="E3583"/>
      <c r="F3583"/>
      <c r="G3583"/>
      <c r="H3583"/>
      <c r="I3583"/>
      <c r="J3583"/>
      <c r="K3583"/>
      <c r="L3583"/>
      <c r="M3583"/>
      <c r="N3583" t="s">
        <v>4101</v>
      </c>
      <c r="O3583" s="396">
        <f>INDEX('Page 2 - Team Information'!$K$14:$AP$184,Y3583,X3583)</f>
        <v>1</v>
      </c>
      <c r="P3583"/>
      <c r="Q3583"/>
      <c r="R3583"/>
      <c r="S3583" t="s">
        <v>7594</v>
      </c>
      <c r="T3583"/>
      <c r="U3583"/>
      <c r="V3583"/>
      <c r="W3583"/>
      <c r="X3583" s="397">
        <v>27</v>
      </c>
      <c r="Y3583" s="397">
        <v>77</v>
      </c>
    </row>
    <row r="3584" spans="1:25" x14ac:dyDescent="0.25">
      <c r="A3584">
        <f>'Page 1 - General Information'!$G$12</f>
        <v>113363103</v>
      </c>
      <c r="B3584" t="str">
        <f>'Page 1 - General Information'!$G$16</f>
        <v>5055</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113363103</v>
      </c>
      <c r="B3585" t="str">
        <f>'Page 1 - General Information'!$G$16</f>
        <v>5055</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113363103</v>
      </c>
      <c r="B3586" t="str">
        <f>'Page 1 - General Information'!$G$16</f>
        <v>5055</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113363103</v>
      </c>
      <c r="B3587" t="str">
        <f>'Page 1 - General Information'!$G$16</f>
        <v>5055</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113363103</v>
      </c>
      <c r="B3588" t="str">
        <f>'Page 1 - General Information'!$G$16</f>
        <v>5055</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113363103</v>
      </c>
      <c r="B3589" t="str">
        <f>'Page 1 - General Information'!$G$16</f>
        <v>5055</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113363103</v>
      </c>
      <c r="B3590" t="str">
        <f>'Page 1 - General Information'!$G$16</f>
        <v>5055</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113363103</v>
      </c>
      <c r="B3591" t="str">
        <f>'Page 1 - General Information'!$G$16</f>
        <v>5055</v>
      </c>
      <c r="C3591" s="395" t="s">
        <v>19068</v>
      </c>
      <c r="D3591"/>
      <c r="E3591"/>
      <c r="F3591"/>
      <c r="G3591"/>
      <c r="H3591"/>
      <c r="I3591"/>
      <c r="J3591"/>
      <c r="K3591"/>
      <c r="L3591"/>
      <c r="M3591"/>
      <c r="N3591" t="s">
        <v>4101</v>
      </c>
      <c r="O3591" s="396" t="str">
        <f>INDEX('Page 2 - Team Information'!$K$14:$AP$184,Y3591,X3591)</f>
        <v xml:space="preserve"> </v>
      </c>
      <c r="P3591"/>
      <c r="Q3591"/>
      <c r="R3591"/>
      <c r="S3591" t="s">
        <v>7602</v>
      </c>
      <c r="T3591"/>
      <c r="U3591"/>
      <c r="V3591"/>
      <c r="W3591"/>
      <c r="X3591" s="397">
        <v>27</v>
      </c>
      <c r="Y3591" s="397">
        <v>78</v>
      </c>
    </row>
    <row r="3592" spans="1:25" x14ac:dyDescent="0.25">
      <c r="A3592">
        <f>'Page 1 - General Information'!$G$12</f>
        <v>113363103</v>
      </c>
      <c r="B3592" t="str">
        <f>'Page 1 - General Information'!$G$16</f>
        <v>5055</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113363103</v>
      </c>
      <c r="B3593" t="str">
        <f>'Page 1 - General Information'!$G$16</f>
        <v>5055</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113363103</v>
      </c>
      <c r="B3594" t="str">
        <f>'Page 1 - General Information'!$G$16</f>
        <v>5055</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113363103</v>
      </c>
      <c r="B3595" t="str">
        <f>'Page 1 - General Information'!$G$16</f>
        <v>5055</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113363103</v>
      </c>
      <c r="B3596" t="str">
        <f>'Page 1 - General Information'!$G$16</f>
        <v>5055</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113363103</v>
      </c>
      <c r="B3597" t="str">
        <f>'Page 1 - General Information'!$G$16</f>
        <v>5055</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113363103</v>
      </c>
      <c r="B3598" t="str">
        <f>'Page 1 - General Information'!$G$16</f>
        <v>5055</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113363103</v>
      </c>
      <c r="B3599" t="str">
        <f>'Page 1 - General Information'!$G$16</f>
        <v>5055</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113363103</v>
      </c>
      <c r="B3600" t="str">
        <f>'Page 1 - General Information'!$G$16</f>
        <v>5055</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113363103</v>
      </c>
      <c r="B3601" t="str">
        <f>'Page 1 - General Information'!$G$16</f>
        <v>5055</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113363103</v>
      </c>
      <c r="B3602" t="str">
        <f>'Page 1 - General Information'!$G$16</f>
        <v>5055</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113363103</v>
      </c>
      <c r="B3603" t="str">
        <f>'Page 1 - General Information'!$G$16</f>
        <v>5055</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113363103</v>
      </c>
      <c r="B3604" t="str">
        <f>'Page 1 - General Information'!$G$16</f>
        <v>5055</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113363103</v>
      </c>
      <c r="B3605" t="str">
        <f>'Page 1 - General Information'!$G$16</f>
        <v>5055</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113363103</v>
      </c>
      <c r="B3606" t="str">
        <f>'Page 1 - General Information'!$G$16</f>
        <v>5055</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113363103</v>
      </c>
      <c r="B3607" t="str">
        <f>'Page 1 - General Information'!$G$16</f>
        <v>5055</v>
      </c>
      <c r="C3607" s="395" t="s">
        <v>19068</v>
      </c>
      <c r="D3607"/>
      <c r="E3607"/>
      <c r="F3607"/>
      <c r="G3607"/>
      <c r="H3607"/>
      <c r="I3607"/>
      <c r="J3607"/>
      <c r="K3607"/>
      <c r="L3607"/>
      <c r="M3607"/>
      <c r="N3607" t="s">
        <v>4101</v>
      </c>
      <c r="O3607" s="396">
        <f>INDEX('Page 2 - Team Information'!$K$14:$AP$184,Y3607,X3607)</f>
        <v>1</v>
      </c>
      <c r="P3607"/>
      <c r="Q3607"/>
      <c r="R3607"/>
      <c r="S3607" t="s">
        <v>7618</v>
      </c>
      <c r="T3607"/>
      <c r="U3607"/>
      <c r="V3607"/>
      <c r="W3607"/>
      <c r="X3607" s="397">
        <v>27</v>
      </c>
      <c r="Y3607" s="397">
        <v>80</v>
      </c>
    </row>
    <row r="3608" spans="1:25" x14ac:dyDescent="0.25">
      <c r="A3608">
        <f>'Page 1 - General Information'!$G$12</f>
        <v>113363103</v>
      </c>
      <c r="B3608" t="str">
        <f>'Page 1 - General Information'!$G$16</f>
        <v>5055</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113363103</v>
      </c>
      <c r="B3609" t="str">
        <f>'Page 1 - General Information'!$G$16</f>
        <v>5055</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113363103</v>
      </c>
      <c r="B3610" t="str">
        <f>'Page 1 - General Information'!$G$16</f>
        <v>5055</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113363103</v>
      </c>
      <c r="B3611" t="str">
        <f>'Page 1 - General Information'!$G$16</f>
        <v>5055</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113363103</v>
      </c>
      <c r="B3612" t="str">
        <f>'Page 1 - General Information'!$G$16</f>
        <v>5055</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113363103</v>
      </c>
      <c r="B3613" t="str">
        <f>'Page 1 - General Information'!$G$16</f>
        <v>5055</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f>'Page 1 - General Information'!$G$12</f>
        <v>113363103</v>
      </c>
      <c r="B3614" t="str">
        <f>'Page 1 - General Information'!$G$16</f>
        <v>5055</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113363103</v>
      </c>
      <c r="B3615" t="str">
        <f>'Page 1 - General Information'!$G$16</f>
        <v>5055</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113363103</v>
      </c>
      <c r="B3616" t="str">
        <f>'Page 1 - General Information'!$G$16</f>
        <v>5055</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113363103</v>
      </c>
      <c r="B3617" t="str">
        <f>'Page 1 - General Information'!$G$16</f>
        <v>5055</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113363103</v>
      </c>
      <c r="B3618" t="str">
        <f>'Page 1 - General Information'!$G$16</f>
        <v>5055</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113363103</v>
      </c>
      <c r="B3619" t="str">
        <f>'Page 1 - General Information'!$G$16</f>
        <v>5055</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113363103</v>
      </c>
      <c r="B3620" t="str">
        <f>'Page 1 - General Information'!$G$16</f>
        <v>5055</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113363103</v>
      </c>
      <c r="B3621" t="str">
        <f>'Page 1 - General Information'!$G$16</f>
        <v>5055</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113363103</v>
      </c>
      <c r="B3622" t="str">
        <f>'Page 1 - General Information'!$G$16</f>
        <v>5055</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113363103</v>
      </c>
      <c r="B3623" t="str">
        <f>'Page 1 - General Information'!$G$16</f>
        <v>5055</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113363103</v>
      </c>
      <c r="B3624" t="str">
        <f>'Page 1 - General Information'!$G$16</f>
        <v>5055</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113363103</v>
      </c>
      <c r="B3625" t="str">
        <f>'Page 1 - General Information'!$G$16</f>
        <v>5055</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113363103</v>
      </c>
      <c r="B3626" t="str">
        <f>'Page 1 - General Information'!$G$16</f>
        <v>5055</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113363103</v>
      </c>
      <c r="B3627" t="str">
        <f>'Page 1 - General Information'!$G$16</f>
        <v>5055</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113363103</v>
      </c>
      <c r="B3628" t="str">
        <f>'Page 1 - General Information'!$G$16</f>
        <v>5055</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113363103</v>
      </c>
      <c r="B3629" t="str">
        <f>'Page 1 - General Information'!$G$16</f>
        <v>5055</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113363103</v>
      </c>
      <c r="B3630" t="str">
        <f>'Page 1 - General Information'!$G$16</f>
        <v>5055</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113363103</v>
      </c>
      <c r="B3631" t="str">
        <f>'Page 1 - General Information'!$G$16</f>
        <v>5055</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113363103</v>
      </c>
      <c r="B3632" t="str">
        <f>'Page 1 - General Information'!$G$16</f>
        <v>5055</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113363103</v>
      </c>
      <c r="B3633" t="str">
        <f>'Page 1 - General Information'!$G$16</f>
        <v>5055</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113363103</v>
      </c>
      <c r="B3634" t="str">
        <f>'Page 1 - General Information'!$G$16</f>
        <v>5055</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113363103</v>
      </c>
      <c r="B3635" t="str">
        <f>'Page 1 - General Information'!$G$16</f>
        <v>5055</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113363103</v>
      </c>
      <c r="B3636" t="str">
        <f>'Page 1 - General Information'!$G$16</f>
        <v>5055</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113363103</v>
      </c>
      <c r="B3637" t="str">
        <f>'Page 1 - General Information'!$G$16</f>
        <v>5055</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113363103</v>
      </c>
      <c r="B3638" t="str">
        <f>'Page 1 - General Information'!$G$16</f>
        <v>5055</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113363103</v>
      </c>
      <c r="B3639" t="str">
        <f>'Page 1 - General Information'!$G$16</f>
        <v>5055</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113363103</v>
      </c>
      <c r="B3640" t="str">
        <f>'Page 1 - General Information'!$G$16</f>
        <v>5055</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113363103</v>
      </c>
      <c r="B3641" t="str">
        <f>'Page 1 - General Information'!$G$16</f>
        <v>5055</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113363103</v>
      </c>
      <c r="B3642" t="str">
        <f>'Page 1 - General Information'!$G$16</f>
        <v>5055</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113363103</v>
      </c>
      <c r="B3643" t="str">
        <f>'Page 1 - General Information'!$G$16</f>
        <v>5055</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113363103</v>
      </c>
      <c r="B3644" t="str">
        <f>'Page 1 - General Information'!$G$16</f>
        <v>5055</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113363103</v>
      </c>
      <c r="B3645" t="str">
        <f>'Page 1 - General Information'!$G$16</f>
        <v>5055</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113363103</v>
      </c>
      <c r="B3646" t="str">
        <f>'Page 1 - General Information'!$G$16</f>
        <v>5055</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113363103</v>
      </c>
      <c r="B3647" t="str">
        <f>'Page 1 - General Information'!$G$16</f>
        <v>5055</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113363103</v>
      </c>
      <c r="B3648" t="str">
        <f>'Page 1 - General Information'!$G$16</f>
        <v>5055</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113363103</v>
      </c>
      <c r="B3649" t="str">
        <f>'Page 1 - General Information'!$G$16</f>
        <v>5055</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113363103</v>
      </c>
      <c r="B3650" t="str">
        <f>'Page 1 - General Information'!$G$16</f>
        <v>5055</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113363103</v>
      </c>
      <c r="B3651" t="str">
        <f>'Page 1 - General Information'!$G$16</f>
        <v>5055</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113363103</v>
      </c>
      <c r="B3652" t="str">
        <f>'Page 1 - General Information'!$G$16</f>
        <v>5055</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113363103</v>
      </c>
      <c r="B3653" t="str">
        <f>'Page 1 - General Information'!$G$16</f>
        <v>5055</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113363103</v>
      </c>
      <c r="B3654" t="str">
        <f>'Page 1 - General Information'!$G$16</f>
        <v>5055</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113363103</v>
      </c>
      <c r="B3655" t="str">
        <f>'Page 1 - General Information'!$G$16</f>
        <v>5055</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113363103</v>
      </c>
      <c r="B3656" t="str">
        <f>'Page 1 - General Information'!$G$16</f>
        <v>5055</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113363103</v>
      </c>
      <c r="B3657" t="str">
        <f>'Page 1 - General Information'!$G$16</f>
        <v>5055</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113363103</v>
      </c>
      <c r="B3658" t="str">
        <f>'Page 1 - General Information'!$G$16</f>
        <v>5055</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113363103</v>
      </c>
      <c r="B3659" t="str">
        <f>'Page 1 - General Information'!$G$16</f>
        <v>5055</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113363103</v>
      </c>
      <c r="B3660" t="str">
        <f>'Page 1 - General Information'!$G$16</f>
        <v>5055</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113363103</v>
      </c>
      <c r="B3661" t="str">
        <f>'Page 1 - General Information'!$G$16</f>
        <v>5055</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113363103</v>
      </c>
      <c r="B3662" t="str">
        <f>'Page 1 - General Information'!$G$16</f>
        <v>5055</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113363103</v>
      </c>
      <c r="B3663" t="str">
        <f>'Page 1 - General Information'!$G$16</f>
        <v>5055</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113363103</v>
      </c>
      <c r="B3664" t="str">
        <f>'Page 1 - General Information'!$G$16</f>
        <v>5055</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113363103</v>
      </c>
      <c r="B3665" t="str">
        <f>'Page 1 - General Information'!$G$16</f>
        <v>5055</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113363103</v>
      </c>
      <c r="B3666" t="str">
        <f>'Page 1 - General Information'!$G$16</f>
        <v>5055</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113363103</v>
      </c>
      <c r="B3667" t="str">
        <f>'Page 1 - General Information'!$G$16</f>
        <v>5055</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113363103</v>
      </c>
      <c r="B3668" t="str">
        <f>'Page 1 - General Information'!$G$16</f>
        <v>5055</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113363103</v>
      </c>
      <c r="B3669" t="str">
        <f>'Page 1 - General Information'!$G$16</f>
        <v>5055</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113363103</v>
      </c>
      <c r="B3670" t="str">
        <f>'Page 1 - General Information'!$G$16</f>
        <v>5055</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113363103</v>
      </c>
      <c r="B3671" t="str">
        <f>'Page 1 - General Information'!$G$16</f>
        <v>5055</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113363103</v>
      </c>
      <c r="B3672" t="str">
        <f>'Page 1 - General Information'!$G$16</f>
        <v>5055</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113363103</v>
      </c>
      <c r="B3673" t="str">
        <f>'Page 1 - General Information'!$G$16</f>
        <v>5055</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113363103</v>
      </c>
      <c r="B3674" t="str">
        <f>'Page 1 - General Information'!$G$16</f>
        <v>5055</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113363103</v>
      </c>
      <c r="B3675" t="str">
        <f>'Page 1 - General Information'!$G$16</f>
        <v>5055</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113363103</v>
      </c>
      <c r="B3676" t="str">
        <f>'Page 1 - General Information'!$G$16</f>
        <v>5055</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113363103</v>
      </c>
      <c r="B3677" t="str">
        <f>'Page 1 - General Information'!$G$16</f>
        <v>5055</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113363103</v>
      </c>
      <c r="B3678" t="str">
        <f>'Page 1 - General Information'!$G$16</f>
        <v>5055</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113363103</v>
      </c>
      <c r="B3679" t="str">
        <f>'Page 1 - General Information'!$G$16</f>
        <v>5055</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113363103</v>
      </c>
      <c r="B3680" t="str">
        <f>'Page 1 - General Information'!$G$16</f>
        <v>5055</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113363103</v>
      </c>
      <c r="B3681" t="str">
        <f>'Page 1 - General Information'!$G$16</f>
        <v>5055</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113363103</v>
      </c>
      <c r="B3682" t="str">
        <f>'Page 1 - General Information'!$G$16</f>
        <v>5055</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113363103</v>
      </c>
      <c r="B3683" t="str">
        <f>'Page 1 - General Information'!$G$16</f>
        <v>5055</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113363103</v>
      </c>
      <c r="B3684" t="str">
        <f>'Page 1 - General Information'!$G$16</f>
        <v>5055</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113363103</v>
      </c>
      <c r="B3685" t="str">
        <f>'Page 1 - General Information'!$G$16</f>
        <v>5055</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113363103</v>
      </c>
      <c r="B3686" t="str">
        <f>'Page 1 - General Information'!$G$16</f>
        <v>5055</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113363103</v>
      </c>
      <c r="B3687" t="str">
        <f>'Page 1 - General Information'!$G$16</f>
        <v>5055</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113363103</v>
      </c>
      <c r="B3688" t="str">
        <f>'Page 1 - General Information'!$G$16</f>
        <v>5055</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113363103</v>
      </c>
      <c r="B3689" t="str">
        <f>'Page 1 - General Information'!$G$16</f>
        <v>5055</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113363103</v>
      </c>
      <c r="B3690" t="str">
        <f>'Page 1 - General Information'!$G$16</f>
        <v>5055</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113363103</v>
      </c>
      <c r="B3691" t="str">
        <f>'Page 1 - General Information'!$G$16</f>
        <v>5055</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113363103</v>
      </c>
      <c r="B3692" t="str">
        <f>'Page 1 - General Information'!$G$16</f>
        <v>5055</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113363103</v>
      </c>
      <c r="B3693" t="str">
        <f>'Page 1 - General Information'!$G$16</f>
        <v>5055</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f>'Page 1 - General Information'!$G$12</f>
        <v>113363103</v>
      </c>
      <c r="B3694" t="str">
        <f>'Page 1 - General Information'!$G$16</f>
        <v>5055</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113363103</v>
      </c>
      <c r="B3695" t="str">
        <f>'Page 1 - General Information'!$G$16</f>
        <v>5055</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f>'Page 1 - General Information'!$G$12</f>
        <v>113363103</v>
      </c>
      <c r="B3696" t="str">
        <f>'Page 1 - General Information'!$G$16</f>
        <v>5055</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113363103</v>
      </c>
      <c r="B3697" t="str">
        <f>'Page 1 - General Information'!$G$16</f>
        <v>5055</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113363103</v>
      </c>
      <c r="B3698" t="str">
        <f>'Page 1 - General Information'!$G$16</f>
        <v>5055</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113363103</v>
      </c>
      <c r="B3699" t="str">
        <f>'Page 1 - General Information'!$G$16</f>
        <v>5055</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113363103</v>
      </c>
      <c r="B3700" t="str">
        <f>'Page 1 - General Information'!$G$16</f>
        <v>5055</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113363103</v>
      </c>
      <c r="B3701" t="str">
        <f>'Page 1 - General Information'!$G$16</f>
        <v>5055</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113363103</v>
      </c>
      <c r="B3702" t="str">
        <f>'Page 1 - General Information'!$G$16</f>
        <v>5055</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113363103</v>
      </c>
      <c r="B3703" t="str">
        <f>'Page 1 - General Information'!$G$16</f>
        <v>5055</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113363103</v>
      </c>
      <c r="B3704" t="str">
        <f>'Page 1 - General Information'!$G$16</f>
        <v>5055</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113363103</v>
      </c>
      <c r="B3705" t="str">
        <f>'Page 1 - General Information'!$G$16</f>
        <v>5055</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113363103</v>
      </c>
      <c r="B3706" t="str">
        <f>'Page 1 - General Information'!$G$16</f>
        <v>5055</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113363103</v>
      </c>
      <c r="B3707" t="str">
        <f>'Page 1 - General Information'!$G$16</f>
        <v>5055</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113363103</v>
      </c>
      <c r="B3708" t="str">
        <f>'Page 1 - General Information'!$G$16</f>
        <v>5055</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113363103</v>
      </c>
      <c r="B3709" t="str">
        <f>'Page 1 - General Information'!$G$16</f>
        <v>5055</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113363103</v>
      </c>
      <c r="B3710" t="str">
        <f>'Page 1 - General Information'!$G$16</f>
        <v>5055</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113363103</v>
      </c>
      <c r="B3711" t="str">
        <f>'Page 1 - General Information'!$G$16</f>
        <v>5055</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113363103</v>
      </c>
      <c r="B3712" t="str">
        <f>'Page 1 - General Information'!$G$16</f>
        <v>5055</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113363103</v>
      </c>
      <c r="B3713" t="str">
        <f>'Page 1 - General Information'!$G$16</f>
        <v>5055</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113363103</v>
      </c>
      <c r="B3714" t="str">
        <f>'Page 1 - General Information'!$G$16</f>
        <v>5055</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113363103</v>
      </c>
      <c r="B3715" t="str">
        <f>'Page 1 - General Information'!$G$16</f>
        <v>5055</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113363103</v>
      </c>
      <c r="B3716" t="str">
        <f>'Page 1 - General Information'!$G$16</f>
        <v>5055</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113363103</v>
      </c>
      <c r="B3717" t="str">
        <f>'Page 1 - General Information'!$G$16</f>
        <v>5055</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113363103</v>
      </c>
      <c r="B3718" t="str">
        <f>'Page 1 - General Information'!$G$16</f>
        <v>5055</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113363103</v>
      </c>
      <c r="B3719" t="str">
        <f>'Page 1 - General Information'!$G$16</f>
        <v>5055</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113363103</v>
      </c>
      <c r="B3720" t="str">
        <f>'Page 1 - General Information'!$G$16</f>
        <v>5055</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113363103</v>
      </c>
      <c r="B3721" t="str">
        <f>'Page 1 - General Information'!$G$16</f>
        <v>5055</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113363103</v>
      </c>
      <c r="B3722" t="str">
        <f>'Page 1 - General Information'!$G$16</f>
        <v>5055</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113363103</v>
      </c>
      <c r="B3723" t="str">
        <f>'Page 1 - General Information'!$G$16</f>
        <v>5055</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113363103</v>
      </c>
      <c r="B3724" t="str">
        <f>'Page 1 - General Information'!$G$16</f>
        <v>5055</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113363103</v>
      </c>
      <c r="B3725" t="str">
        <f>'Page 1 - General Information'!$G$16</f>
        <v>5055</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f>'Page 1 - General Information'!$G$12</f>
        <v>113363103</v>
      </c>
      <c r="B3726" t="str">
        <f>'Page 1 - General Information'!$G$16</f>
        <v>5055</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113363103</v>
      </c>
      <c r="B3727" t="str">
        <f>'Page 1 - General Information'!$G$16</f>
        <v>5055</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f>'Page 1 - General Information'!$G$12</f>
        <v>113363103</v>
      </c>
      <c r="B3728" t="str">
        <f>'Page 1 - General Information'!$G$16</f>
        <v>5055</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113363103</v>
      </c>
      <c r="B3729" t="str">
        <f>'Page 1 - General Information'!$G$16</f>
        <v>5055</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113363103</v>
      </c>
      <c r="B3730" t="str">
        <f>'Page 1 - General Information'!$G$16</f>
        <v>5055</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113363103</v>
      </c>
      <c r="B3731" t="str">
        <f>'Page 1 - General Information'!$G$16</f>
        <v>5055</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113363103</v>
      </c>
      <c r="B3732" t="str">
        <f>'Page 1 - General Information'!$G$16</f>
        <v>5055</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113363103</v>
      </c>
      <c r="B3733" t="str">
        <f>'Page 1 - General Information'!$G$16</f>
        <v>5055</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113363103</v>
      </c>
      <c r="B3734" t="str">
        <f>'Page 1 - General Information'!$G$16</f>
        <v>5055</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113363103</v>
      </c>
      <c r="B3735" t="str">
        <f>'Page 1 - General Information'!$G$16</f>
        <v>5055</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113363103</v>
      </c>
      <c r="B3736" t="str">
        <f>'Page 1 - General Information'!$G$16</f>
        <v>5055</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113363103</v>
      </c>
      <c r="B3737" t="str">
        <f>'Page 1 - General Information'!$G$16</f>
        <v>5055</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113363103</v>
      </c>
      <c r="B3738" t="str">
        <f>'Page 1 - General Information'!$G$16</f>
        <v>5055</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113363103</v>
      </c>
      <c r="B3739" t="str">
        <f>'Page 1 - General Information'!$G$16</f>
        <v>5055</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113363103</v>
      </c>
      <c r="B3740" t="str">
        <f>'Page 1 - General Information'!$G$16</f>
        <v>5055</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113363103</v>
      </c>
      <c r="B3741" t="str">
        <f>'Page 1 - General Information'!$G$16</f>
        <v>5055</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113363103</v>
      </c>
      <c r="B3742" t="str">
        <f>'Page 1 - General Information'!$G$16</f>
        <v>5055</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113363103</v>
      </c>
      <c r="B3743" t="str">
        <f>'Page 1 - General Information'!$G$16</f>
        <v>5055</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113363103</v>
      </c>
      <c r="B3744" t="str">
        <f>'Page 1 - General Information'!$G$16</f>
        <v>5055</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113363103</v>
      </c>
      <c r="B3745" t="str">
        <f>'Page 1 - General Information'!$G$16</f>
        <v>5055</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113363103</v>
      </c>
      <c r="B3746" t="str">
        <f>'Page 1 - General Information'!$G$16</f>
        <v>5055</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113363103</v>
      </c>
      <c r="B3747" t="str">
        <f>'Page 1 - General Information'!$G$16</f>
        <v>5055</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113363103</v>
      </c>
      <c r="B3748" t="str">
        <f>'Page 1 - General Information'!$G$16</f>
        <v>5055</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113363103</v>
      </c>
      <c r="B3749" t="str">
        <f>'Page 1 - General Information'!$G$16</f>
        <v>5055</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113363103</v>
      </c>
      <c r="B3750" t="str">
        <f>'Page 1 - General Information'!$G$16</f>
        <v>5055</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113363103</v>
      </c>
      <c r="B3751" t="str">
        <f>'Page 1 - General Information'!$G$16</f>
        <v>5055</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113363103</v>
      </c>
      <c r="B3752" t="str">
        <f>'Page 1 - General Information'!$G$16</f>
        <v>5055</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113363103</v>
      </c>
      <c r="B3753" t="str">
        <f>'Page 1 - General Information'!$G$16</f>
        <v>5055</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113363103</v>
      </c>
      <c r="B3754" t="str">
        <f>'Page 1 - General Information'!$G$16</f>
        <v>5055</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113363103</v>
      </c>
      <c r="B3755" t="str">
        <f>'Page 1 - General Information'!$G$16</f>
        <v>5055</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113363103</v>
      </c>
      <c r="B3756" t="str">
        <f>'Page 1 - General Information'!$G$16</f>
        <v>5055</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113363103</v>
      </c>
      <c r="B3757" t="str">
        <f>'Page 1 - General Information'!$G$16</f>
        <v>5055</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113363103</v>
      </c>
      <c r="B3758" t="str">
        <f>'Page 1 - General Information'!$G$16</f>
        <v>5055</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113363103</v>
      </c>
      <c r="B3759" t="str">
        <f>'Page 1 - General Information'!$G$16</f>
        <v>5055</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113363103</v>
      </c>
      <c r="B3760" t="str">
        <f>'Page 1 - General Information'!$G$16</f>
        <v>5055</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113363103</v>
      </c>
      <c r="B3761" t="str">
        <f>'Page 1 - General Information'!$G$16</f>
        <v>5055</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113363103</v>
      </c>
      <c r="B3762" t="str">
        <f>'Page 1 - General Information'!$G$16</f>
        <v>5055</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113363103</v>
      </c>
      <c r="B3763" t="str">
        <f>'Page 1 - General Information'!$G$16</f>
        <v>5055</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113363103</v>
      </c>
      <c r="B3764" t="str">
        <f>'Page 1 - General Information'!$G$16</f>
        <v>5055</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113363103</v>
      </c>
      <c r="B3765" t="str">
        <f>'Page 1 - General Information'!$G$16</f>
        <v>5055</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113363103</v>
      </c>
      <c r="B3766" t="str">
        <f>'Page 1 - General Information'!$G$16</f>
        <v>5055</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113363103</v>
      </c>
      <c r="B3767" t="str">
        <f>'Page 1 - General Information'!$G$16</f>
        <v>5055</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113363103</v>
      </c>
      <c r="B3768" t="str">
        <f>'Page 1 - General Information'!$G$16</f>
        <v>5055</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113363103</v>
      </c>
      <c r="B3769" t="str">
        <f>'Page 1 - General Information'!$G$16</f>
        <v>5055</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113363103</v>
      </c>
      <c r="B3770" t="str">
        <f>'Page 1 - General Information'!$G$16</f>
        <v>5055</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113363103</v>
      </c>
      <c r="B3771" t="str">
        <f>'Page 1 - General Information'!$G$16</f>
        <v>5055</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113363103</v>
      </c>
      <c r="B3772" t="str">
        <f>'Page 1 - General Information'!$G$16</f>
        <v>5055</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113363103</v>
      </c>
      <c r="B3773" t="str">
        <f>'Page 1 - General Information'!$G$16</f>
        <v>5055</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113363103</v>
      </c>
      <c r="B3774" t="str">
        <f>'Page 1 - General Information'!$G$16</f>
        <v>5055</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113363103</v>
      </c>
      <c r="B3775" t="str">
        <f>'Page 1 - General Information'!$G$16</f>
        <v>5055</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113363103</v>
      </c>
      <c r="B3776" t="str">
        <f>'Page 1 - General Information'!$G$16</f>
        <v>5055</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113363103</v>
      </c>
      <c r="B3777" t="str">
        <f>'Page 1 - General Information'!$G$16</f>
        <v>5055</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113363103</v>
      </c>
      <c r="B3778" t="str">
        <f>'Page 1 - General Information'!$G$16</f>
        <v>5055</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113363103</v>
      </c>
      <c r="B3779" t="str">
        <f>'Page 1 - General Information'!$G$16</f>
        <v>5055</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113363103</v>
      </c>
      <c r="B3780" t="str">
        <f>'Page 1 - General Information'!$G$16</f>
        <v>5055</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113363103</v>
      </c>
      <c r="B3781" t="str">
        <f>'Page 1 - General Information'!$G$16</f>
        <v>5055</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113363103</v>
      </c>
      <c r="B3782" t="str">
        <f>'Page 1 - General Information'!$G$16</f>
        <v>5055</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113363103</v>
      </c>
      <c r="B3783" t="str">
        <f>'Page 1 - General Information'!$G$16</f>
        <v>5055</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113363103</v>
      </c>
      <c r="B3784" t="str">
        <f>'Page 1 - General Information'!$G$16</f>
        <v>5055</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113363103</v>
      </c>
      <c r="B3785" t="str">
        <f>'Page 1 - General Information'!$G$16</f>
        <v>5055</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113363103</v>
      </c>
      <c r="B3786" t="str">
        <f>'Page 1 - General Information'!$G$16</f>
        <v>5055</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113363103</v>
      </c>
      <c r="B3787" t="str">
        <f>'Page 1 - General Information'!$G$16</f>
        <v>5055</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113363103</v>
      </c>
      <c r="B3788" t="str">
        <f>'Page 1 - General Information'!$G$16</f>
        <v>5055</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113363103</v>
      </c>
      <c r="B3789" t="str">
        <f>'Page 1 - General Information'!$G$16</f>
        <v>5055</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113363103</v>
      </c>
      <c r="B3790" t="str">
        <f>'Page 1 - General Information'!$G$16</f>
        <v>5055</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113363103</v>
      </c>
      <c r="B3791" t="str">
        <f>'Page 1 - General Information'!$G$16</f>
        <v>5055</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113363103</v>
      </c>
      <c r="B3792" t="str">
        <f>'Page 1 - General Information'!$G$16</f>
        <v>5055</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113363103</v>
      </c>
      <c r="B3793" t="str">
        <f>'Page 1 - General Information'!$G$16</f>
        <v>5055</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113363103</v>
      </c>
      <c r="B3794" t="str">
        <f>'Page 1 - General Information'!$G$16</f>
        <v>5055</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113363103</v>
      </c>
      <c r="B3795" t="str">
        <f>'Page 1 - General Information'!$G$16</f>
        <v>5055</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113363103</v>
      </c>
      <c r="B3796" t="str">
        <f>'Page 1 - General Information'!$G$16</f>
        <v>5055</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113363103</v>
      </c>
      <c r="B3797" t="str">
        <f>'Page 1 - General Information'!$G$16</f>
        <v>5055</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113363103</v>
      </c>
      <c r="B3798" t="str">
        <f>'Page 1 - General Information'!$G$16</f>
        <v>5055</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113363103</v>
      </c>
      <c r="B3799" t="str">
        <f>'Page 1 - General Information'!$G$16</f>
        <v>5055</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113363103</v>
      </c>
      <c r="B3800" t="str">
        <f>'Page 1 - General Information'!$G$16</f>
        <v>5055</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113363103</v>
      </c>
      <c r="B3801" t="str">
        <f>'Page 1 - General Information'!$G$16</f>
        <v>5055</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113363103</v>
      </c>
      <c r="B3802" t="str">
        <f>'Page 1 - General Information'!$G$16</f>
        <v>5055</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113363103</v>
      </c>
      <c r="B3803" t="str">
        <f>'Page 1 - General Information'!$G$16</f>
        <v>5055</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113363103</v>
      </c>
      <c r="B3804" t="str">
        <f>'Page 1 - General Information'!$G$16</f>
        <v>5055</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113363103</v>
      </c>
      <c r="B3805" t="str">
        <f>'Page 1 - General Information'!$G$16</f>
        <v>5055</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113363103</v>
      </c>
      <c r="B3806" t="str">
        <f>'Page 1 - General Information'!$G$16</f>
        <v>5055</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113363103</v>
      </c>
      <c r="B3807" t="str">
        <f>'Page 1 - General Information'!$G$16</f>
        <v>5055</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113363103</v>
      </c>
      <c r="B3808" t="str">
        <f>'Page 1 - General Information'!$G$16</f>
        <v>5055</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113363103</v>
      </c>
      <c r="B3809" t="str">
        <f>'Page 1 - General Information'!$G$16</f>
        <v>5055</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113363103</v>
      </c>
      <c r="B3810" t="str">
        <f>'Page 1 - General Information'!$G$16</f>
        <v>5055</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113363103</v>
      </c>
      <c r="B3811" t="str">
        <f>'Page 1 - General Information'!$G$16</f>
        <v>5055</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113363103</v>
      </c>
      <c r="B3812" t="str">
        <f>'Page 1 - General Information'!$G$16</f>
        <v>5055</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113363103</v>
      </c>
      <c r="B3813" t="str">
        <f>'Page 1 - General Information'!$G$16</f>
        <v>5055</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113363103</v>
      </c>
      <c r="B3814" t="str">
        <f>'Page 1 - General Information'!$G$16</f>
        <v>5055</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113363103</v>
      </c>
      <c r="B3815" t="str">
        <f>'Page 1 - General Information'!$G$16</f>
        <v>5055</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113363103</v>
      </c>
      <c r="B3816" t="str">
        <f>'Page 1 - General Information'!$G$16</f>
        <v>5055</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113363103</v>
      </c>
      <c r="B3817" t="str">
        <f>'Page 1 - General Information'!$G$16</f>
        <v>5055</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113363103</v>
      </c>
      <c r="B3818" t="str">
        <f>'Page 1 - General Information'!$G$16</f>
        <v>5055</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113363103</v>
      </c>
      <c r="B3819" t="str">
        <f>'Page 1 - General Information'!$G$16</f>
        <v>5055</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113363103</v>
      </c>
      <c r="B3820" t="str">
        <f>'Page 1 - General Information'!$G$16</f>
        <v>5055</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113363103</v>
      </c>
      <c r="B3821" t="str">
        <f>'Page 1 - General Information'!$G$16</f>
        <v>5055</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113363103</v>
      </c>
      <c r="B3822" t="str">
        <f>'Page 1 - General Information'!$G$16</f>
        <v>5055</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113363103</v>
      </c>
      <c r="B3823" t="str">
        <f>'Page 1 - General Information'!$G$16</f>
        <v>5055</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113363103</v>
      </c>
      <c r="B3824" t="str">
        <f>'Page 1 - General Information'!$G$16</f>
        <v>5055</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113363103</v>
      </c>
      <c r="B3825" t="str">
        <f>'Page 1 - General Information'!$G$16</f>
        <v>5055</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113363103</v>
      </c>
      <c r="B3826" t="str">
        <f>'Page 1 - General Information'!$G$16</f>
        <v>5055</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113363103</v>
      </c>
      <c r="B3827" t="str">
        <f>'Page 1 - General Information'!$G$16</f>
        <v>5055</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113363103</v>
      </c>
      <c r="B3828" t="str">
        <f>'Page 1 - General Information'!$G$16</f>
        <v>5055</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113363103</v>
      </c>
      <c r="B3829" t="str">
        <f>'Page 1 - General Information'!$G$16</f>
        <v>5055</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113363103</v>
      </c>
      <c r="B3830" t="str">
        <f>'Page 1 - General Information'!$G$16</f>
        <v>5055</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113363103</v>
      </c>
      <c r="B3831" t="str">
        <f>'Page 1 - General Information'!$G$16</f>
        <v>5055</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113363103</v>
      </c>
      <c r="B3832" t="str">
        <f>'Page 1 - General Information'!$G$16</f>
        <v>5055</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113363103</v>
      </c>
      <c r="B3833" t="str">
        <f>'Page 1 - General Information'!$G$16</f>
        <v>5055</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113363103</v>
      </c>
      <c r="B3834" t="str">
        <f>'Page 1 - General Information'!$G$16</f>
        <v>5055</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113363103</v>
      </c>
      <c r="B3835" t="str">
        <f>'Page 1 - General Information'!$G$16</f>
        <v>5055</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113363103</v>
      </c>
      <c r="B3836" t="str">
        <f>'Page 1 - General Information'!$G$16</f>
        <v>5055</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113363103</v>
      </c>
      <c r="B3837" t="str">
        <f>'Page 1 - General Information'!$G$16</f>
        <v>5055</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113363103</v>
      </c>
      <c r="B3838" t="str">
        <f>'Page 1 - General Information'!$G$16</f>
        <v>5055</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113363103</v>
      </c>
      <c r="B3839" t="str">
        <f>'Page 1 - General Information'!$G$16</f>
        <v>5055</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113363103</v>
      </c>
      <c r="B3840" t="str">
        <f>'Page 1 - General Information'!$G$16</f>
        <v>5055</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113363103</v>
      </c>
      <c r="B3841" t="str">
        <f>'Page 1 - General Information'!$G$16</f>
        <v>5055</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113363103</v>
      </c>
      <c r="B3842" t="str">
        <f>'Page 1 - General Information'!$G$16</f>
        <v>5055</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113363103</v>
      </c>
      <c r="B3843" t="str">
        <f>'Page 1 - General Information'!$G$16</f>
        <v>5055</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113363103</v>
      </c>
      <c r="B3844" t="str">
        <f>'Page 1 - General Information'!$G$16</f>
        <v>5055</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113363103</v>
      </c>
      <c r="B3845" t="str">
        <f>'Page 1 - General Information'!$G$16</f>
        <v>5055</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113363103</v>
      </c>
      <c r="B3846" t="str">
        <f>'Page 1 - General Information'!$G$16</f>
        <v>5055</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113363103</v>
      </c>
      <c r="B3847" t="str">
        <f>'Page 1 - General Information'!$G$16</f>
        <v>5055</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113363103</v>
      </c>
      <c r="B3848" t="str">
        <f>'Page 1 - General Information'!$G$16</f>
        <v>5055</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113363103</v>
      </c>
      <c r="B3849" t="str">
        <f>'Page 1 - General Information'!$G$16</f>
        <v>5055</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113363103</v>
      </c>
      <c r="B3850" t="str">
        <f>'Page 1 - General Information'!$G$16</f>
        <v>5055</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113363103</v>
      </c>
      <c r="B3851" t="str">
        <f>'Page 1 - General Information'!$G$16</f>
        <v>5055</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113363103</v>
      </c>
      <c r="B3852" t="str">
        <f>'Page 1 - General Information'!$G$16</f>
        <v>5055</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113363103</v>
      </c>
      <c r="B3853" t="str">
        <f>'Page 1 - General Information'!$G$16</f>
        <v>5055</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113363103</v>
      </c>
      <c r="B3854" t="str">
        <f>'Page 1 - General Information'!$G$16</f>
        <v>5055</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113363103</v>
      </c>
      <c r="B3855" t="str">
        <f>'Page 1 - General Information'!$G$16</f>
        <v>5055</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113363103</v>
      </c>
      <c r="B3856" t="str">
        <f>'Page 1 - General Information'!$G$16</f>
        <v>5055</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113363103</v>
      </c>
      <c r="B3857" t="str">
        <f>'Page 1 - General Information'!$G$16</f>
        <v>5055</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113363103</v>
      </c>
      <c r="B3858" t="str">
        <f>'Page 1 - General Information'!$G$16</f>
        <v>5055</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113363103</v>
      </c>
      <c r="B3859" t="str">
        <f>'Page 1 - General Information'!$G$16</f>
        <v>5055</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113363103</v>
      </c>
      <c r="B3860" t="str">
        <f>'Page 1 - General Information'!$G$16</f>
        <v>5055</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113363103</v>
      </c>
      <c r="B3861" t="str">
        <f>'Page 1 - General Information'!$G$16</f>
        <v>5055</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113363103</v>
      </c>
      <c r="B3862" t="str">
        <f>'Page 1 - General Information'!$G$16</f>
        <v>5055</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113363103</v>
      </c>
      <c r="B3863" t="str">
        <f>'Page 1 - General Information'!$G$16</f>
        <v>5055</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113363103</v>
      </c>
      <c r="B3864" t="str">
        <f>'Page 1 - General Information'!$G$16</f>
        <v>5055</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113363103</v>
      </c>
      <c r="B3865" t="str">
        <f>'Page 1 - General Information'!$G$16</f>
        <v>5055</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113363103</v>
      </c>
      <c r="B3866" t="str">
        <f>'Page 1 - General Information'!$G$16</f>
        <v>5055</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113363103</v>
      </c>
      <c r="B3867" t="str">
        <f>'Page 1 - General Information'!$G$16</f>
        <v>5055</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113363103</v>
      </c>
      <c r="B3868" t="str">
        <f>'Page 1 - General Information'!$G$16</f>
        <v>5055</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113363103</v>
      </c>
      <c r="B3869" t="str">
        <f>'Page 1 - General Information'!$G$16</f>
        <v>5055</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113363103</v>
      </c>
      <c r="B3870" t="str">
        <f>'Page 1 - General Information'!$G$16</f>
        <v>5055</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113363103</v>
      </c>
      <c r="B3871" t="str">
        <f>'Page 1 - General Information'!$G$16</f>
        <v>5055</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113363103</v>
      </c>
      <c r="B3872" t="str">
        <f>'Page 1 - General Information'!$G$16</f>
        <v>5055</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113363103</v>
      </c>
      <c r="B3873" t="str">
        <f>'Page 1 - General Information'!$G$16</f>
        <v>5055</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113363103</v>
      </c>
      <c r="B3874" t="str">
        <f>'Page 1 - General Information'!$G$16</f>
        <v>5055</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113363103</v>
      </c>
      <c r="B3875" t="str">
        <f>'Page 1 - General Information'!$G$16</f>
        <v>5055</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113363103</v>
      </c>
      <c r="B3876" t="str">
        <f>'Page 1 - General Information'!$G$16</f>
        <v>5055</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113363103</v>
      </c>
      <c r="B3877" t="str">
        <f>'Page 1 - General Information'!$G$16</f>
        <v>5055</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113363103</v>
      </c>
      <c r="B3878" t="str">
        <f>'Page 1 - General Information'!$G$16</f>
        <v>5055</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113363103</v>
      </c>
      <c r="B3879" t="str">
        <f>'Page 1 - General Information'!$G$16</f>
        <v>5055</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113363103</v>
      </c>
      <c r="B3880" t="str">
        <f>'Page 1 - General Information'!$G$16</f>
        <v>5055</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113363103</v>
      </c>
      <c r="B3881" t="str">
        <f>'Page 1 - General Information'!$G$16</f>
        <v>5055</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113363103</v>
      </c>
      <c r="B3882" t="str">
        <f>'Page 1 - General Information'!$G$16</f>
        <v>5055</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113363103</v>
      </c>
      <c r="B3883" t="str">
        <f>'Page 1 - General Information'!$G$16</f>
        <v>5055</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113363103</v>
      </c>
      <c r="B3884" t="str">
        <f>'Page 1 - General Information'!$G$16</f>
        <v>5055</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113363103</v>
      </c>
      <c r="B3885" t="str">
        <f>'Page 1 - General Information'!$G$16</f>
        <v>5055</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113363103</v>
      </c>
      <c r="B3886" t="str">
        <f>'Page 1 - General Information'!$G$16</f>
        <v>5055</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113363103</v>
      </c>
      <c r="B3887" t="str">
        <f>'Page 1 - General Information'!$G$16</f>
        <v>5055</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113363103</v>
      </c>
      <c r="B3888" t="str">
        <f>'Page 1 - General Information'!$G$16</f>
        <v>5055</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113363103</v>
      </c>
      <c r="B3889" t="str">
        <f>'Page 1 - General Information'!$G$16</f>
        <v>5055</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113363103</v>
      </c>
      <c r="B3890" t="str">
        <f>'Page 1 - General Information'!$G$16</f>
        <v>5055</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113363103</v>
      </c>
      <c r="B3891" t="str">
        <f>'Page 1 - General Information'!$G$16</f>
        <v>5055</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113363103</v>
      </c>
      <c r="B3892" t="str">
        <f>'Page 1 - General Information'!$G$16</f>
        <v>5055</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113363103</v>
      </c>
      <c r="B3893" t="str">
        <f>'Page 1 - General Information'!$G$16</f>
        <v>5055</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113363103</v>
      </c>
      <c r="B3894" t="str">
        <f>'Page 1 - General Information'!$G$16</f>
        <v>5055</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113363103</v>
      </c>
      <c r="B3895" t="str">
        <f>'Page 1 - General Information'!$G$16</f>
        <v>5055</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113363103</v>
      </c>
      <c r="B3896" t="str">
        <f>'Page 1 - General Information'!$G$16</f>
        <v>5055</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113363103</v>
      </c>
      <c r="B3897" t="str">
        <f>'Page 1 - General Information'!$G$16</f>
        <v>5055</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113363103</v>
      </c>
      <c r="B3898" t="str">
        <f>'Page 1 - General Information'!$G$16</f>
        <v>5055</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113363103</v>
      </c>
      <c r="B3899" t="str">
        <f>'Page 1 - General Information'!$G$16</f>
        <v>5055</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113363103</v>
      </c>
      <c r="B3900" t="str">
        <f>'Page 1 - General Information'!$G$16</f>
        <v>5055</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113363103</v>
      </c>
      <c r="B3901" t="str">
        <f>'Page 1 - General Information'!$G$16</f>
        <v>5055</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113363103</v>
      </c>
      <c r="B3902" t="str">
        <f>'Page 1 - General Information'!$G$16</f>
        <v>5055</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113363103</v>
      </c>
      <c r="B3903" t="str">
        <f>'Page 1 - General Information'!$G$16</f>
        <v>5055</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113363103</v>
      </c>
      <c r="B3904" t="str">
        <f>'Page 1 - General Information'!$G$16</f>
        <v>5055</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113363103</v>
      </c>
      <c r="B3905" t="str">
        <f>'Page 1 - General Information'!$G$16</f>
        <v>5055</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113363103</v>
      </c>
      <c r="B3906" t="str">
        <f>'Page 1 - General Information'!$G$16</f>
        <v>5055</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113363103</v>
      </c>
      <c r="B3907" t="str">
        <f>'Page 1 - General Information'!$G$16</f>
        <v>5055</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113363103</v>
      </c>
      <c r="B3908" t="str">
        <f>'Page 1 - General Information'!$G$16</f>
        <v>5055</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113363103</v>
      </c>
      <c r="B3909" t="str">
        <f>'Page 1 - General Information'!$G$16</f>
        <v>5055</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113363103</v>
      </c>
      <c r="B3910" t="str">
        <f>'Page 1 - General Information'!$G$16</f>
        <v>5055</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113363103</v>
      </c>
      <c r="B3911" t="str">
        <f>'Page 1 - General Information'!$G$16</f>
        <v>5055</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113363103</v>
      </c>
      <c r="B3912" t="str">
        <f>'Page 1 - General Information'!$G$16</f>
        <v>5055</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113363103</v>
      </c>
      <c r="B3913" t="str">
        <f>'Page 1 - General Information'!$G$16</f>
        <v>5055</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113363103</v>
      </c>
      <c r="B3914" t="str">
        <f>'Page 1 - General Information'!$G$16</f>
        <v>5055</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113363103</v>
      </c>
      <c r="B3915" t="str">
        <f>'Page 1 - General Information'!$G$16</f>
        <v>5055</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113363103</v>
      </c>
      <c r="B3916" t="str">
        <f>'Page 1 - General Information'!$G$16</f>
        <v>5055</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113363103</v>
      </c>
      <c r="B3917" t="str">
        <f>'Page 1 - General Information'!$G$16</f>
        <v>5055</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113363103</v>
      </c>
      <c r="B3918" t="str">
        <f>'Page 1 - General Information'!$G$16</f>
        <v>5055</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113363103</v>
      </c>
      <c r="B3919" t="str">
        <f>'Page 1 - General Information'!$G$16</f>
        <v>5055</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113363103</v>
      </c>
      <c r="B3920" t="str">
        <f>'Page 1 - General Information'!$G$16</f>
        <v>5055</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113363103</v>
      </c>
      <c r="B3921" t="str">
        <f>'Page 1 - General Information'!$G$16</f>
        <v>5055</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113363103</v>
      </c>
      <c r="B3922" t="str">
        <f>'Page 1 - General Information'!$G$16</f>
        <v>5055</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113363103</v>
      </c>
      <c r="B3923" t="str">
        <f>'Page 1 - General Information'!$G$16</f>
        <v>5055</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113363103</v>
      </c>
      <c r="B3924" t="str">
        <f>'Page 1 - General Information'!$G$16</f>
        <v>5055</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113363103</v>
      </c>
      <c r="B3925" t="str">
        <f>'Page 1 - General Information'!$G$16</f>
        <v>5055</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113363103</v>
      </c>
      <c r="B3926" t="str">
        <f>'Page 1 - General Information'!$G$16</f>
        <v>5055</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113363103</v>
      </c>
      <c r="B3927" t="str">
        <f>'Page 1 - General Information'!$G$16</f>
        <v>5055</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113363103</v>
      </c>
      <c r="B3928" t="str">
        <f>'Page 1 - General Information'!$G$16</f>
        <v>5055</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113363103</v>
      </c>
      <c r="B3929" t="str">
        <f>'Page 1 - General Information'!$G$16</f>
        <v>5055</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113363103</v>
      </c>
      <c r="B3930" t="str">
        <f>'Page 1 - General Information'!$G$16</f>
        <v>5055</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113363103</v>
      </c>
      <c r="B3931" t="str">
        <f>'Page 1 - General Information'!$G$16</f>
        <v>5055</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113363103</v>
      </c>
      <c r="B3932" t="str">
        <f>'Page 1 - General Information'!$G$16</f>
        <v>5055</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113363103</v>
      </c>
      <c r="B3933" t="str">
        <f>'Page 1 - General Information'!$G$16</f>
        <v>5055</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113363103</v>
      </c>
      <c r="B3934" t="str">
        <f>'Page 1 - General Information'!$G$16</f>
        <v>5055</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113363103</v>
      </c>
      <c r="B3935" t="str">
        <f>'Page 1 - General Information'!$G$16</f>
        <v>5055</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113363103</v>
      </c>
      <c r="B3936" t="str">
        <f>'Page 1 - General Information'!$G$16</f>
        <v>5055</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113363103</v>
      </c>
      <c r="B3937" t="str">
        <f>'Page 1 - General Information'!$G$16</f>
        <v>5055</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113363103</v>
      </c>
      <c r="B3938" t="str">
        <f>'Page 1 - General Information'!$G$16</f>
        <v>5055</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113363103</v>
      </c>
      <c r="B3939" t="str">
        <f>'Page 1 - General Information'!$G$16</f>
        <v>5055</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113363103</v>
      </c>
      <c r="B3940" t="str">
        <f>'Page 1 - General Information'!$G$16</f>
        <v>5055</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113363103</v>
      </c>
      <c r="B3941" t="str">
        <f>'Page 1 - General Information'!$G$16</f>
        <v>5055</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113363103</v>
      </c>
      <c r="B3942" t="str">
        <f>'Page 1 - General Information'!$G$16</f>
        <v>5055</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113363103</v>
      </c>
      <c r="B3943" t="str">
        <f>'Page 1 - General Information'!$G$16</f>
        <v>5055</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113363103</v>
      </c>
      <c r="B3944" t="str">
        <f>'Page 1 - General Information'!$G$16</f>
        <v>5055</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113363103</v>
      </c>
      <c r="B3945" t="str">
        <f>'Page 1 - General Information'!$G$16</f>
        <v>5055</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113363103</v>
      </c>
      <c r="B3946" t="str">
        <f>'Page 1 - General Information'!$G$16</f>
        <v>5055</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113363103</v>
      </c>
      <c r="B3947" t="str">
        <f>'Page 1 - General Information'!$G$16</f>
        <v>5055</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113363103</v>
      </c>
      <c r="B3948" t="str">
        <f>'Page 1 - General Information'!$G$16</f>
        <v>5055</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113363103</v>
      </c>
      <c r="B3949" t="str">
        <f>'Page 1 - General Information'!$G$16</f>
        <v>5055</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113363103</v>
      </c>
      <c r="B3950" t="str">
        <f>'Page 1 - General Information'!$G$16</f>
        <v>5055</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113363103</v>
      </c>
      <c r="B3951" t="str">
        <f>'Page 1 - General Information'!$G$16</f>
        <v>5055</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113363103</v>
      </c>
      <c r="B3952" t="str">
        <f>'Page 1 - General Information'!$G$16</f>
        <v>5055</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113363103</v>
      </c>
      <c r="B3953" t="str">
        <f>'Page 1 - General Information'!$G$16</f>
        <v>5055</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113363103</v>
      </c>
      <c r="B3954" t="str">
        <f>'Page 1 - General Information'!$G$16</f>
        <v>5055</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113363103</v>
      </c>
      <c r="B3955" t="str">
        <f>'Page 1 - General Information'!$G$16</f>
        <v>5055</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113363103</v>
      </c>
      <c r="B3956" t="str">
        <f>'Page 1 - General Information'!$G$16</f>
        <v>5055</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113363103</v>
      </c>
      <c r="B3957" t="str">
        <f>'Page 1 - General Information'!$G$16</f>
        <v>5055</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113363103</v>
      </c>
      <c r="B3958" t="str">
        <f>'Page 1 - General Information'!$G$16</f>
        <v>5055</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113363103</v>
      </c>
      <c r="B3959" t="str">
        <f>'Page 1 - General Information'!$G$16</f>
        <v>5055</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113363103</v>
      </c>
      <c r="B3960" t="str">
        <f>'Page 1 - General Information'!$G$16</f>
        <v>5055</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113363103</v>
      </c>
      <c r="B3961" t="str">
        <f>'Page 1 - General Information'!$G$16</f>
        <v>5055</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113363103</v>
      </c>
      <c r="B3962" t="str">
        <f>'Page 1 - General Information'!$G$16</f>
        <v>5055</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113363103</v>
      </c>
      <c r="B3963" t="str">
        <f>'Page 1 - General Information'!$G$16</f>
        <v>5055</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113363103</v>
      </c>
      <c r="B3964" t="str">
        <f>'Page 1 - General Information'!$G$16</f>
        <v>5055</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113363103</v>
      </c>
      <c r="B3965" t="str">
        <f>'Page 1 - General Information'!$G$16</f>
        <v>5055</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113363103</v>
      </c>
      <c r="B3966" t="str">
        <f>'Page 1 - General Information'!$G$16</f>
        <v>5055</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113363103</v>
      </c>
      <c r="B3967" t="str">
        <f>'Page 1 - General Information'!$G$16</f>
        <v>5055</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113363103</v>
      </c>
      <c r="B3968" t="str">
        <f>'Page 1 - General Information'!$G$16</f>
        <v>5055</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113363103</v>
      </c>
      <c r="B3969" t="str">
        <f>'Page 1 - General Information'!$G$16</f>
        <v>5055</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113363103</v>
      </c>
      <c r="B3970" t="str">
        <f>'Page 1 - General Information'!$G$16</f>
        <v>5055</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113363103</v>
      </c>
      <c r="B3971" t="str">
        <f>'Page 1 - General Information'!$G$16</f>
        <v>5055</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113363103</v>
      </c>
      <c r="B3972" t="str">
        <f>'Page 1 - General Information'!$G$16</f>
        <v>5055</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113363103</v>
      </c>
      <c r="B3973" t="str">
        <f>'Page 1 - General Information'!$G$16</f>
        <v>5055</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113363103</v>
      </c>
      <c r="B3974" t="str">
        <f>'Page 1 - General Information'!$G$16</f>
        <v>5055</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113363103</v>
      </c>
      <c r="B3975" t="str">
        <f>'Page 1 - General Information'!$G$16</f>
        <v>5055</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113363103</v>
      </c>
      <c r="B3976" t="str">
        <f>'Page 1 - General Information'!$G$16</f>
        <v>5055</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113363103</v>
      </c>
      <c r="B3977" t="str">
        <f>'Page 1 - General Information'!$G$16</f>
        <v>5055</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113363103</v>
      </c>
      <c r="B3978" t="str">
        <f>'Page 1 - General Information'!$G$16</f>
        <v>5055</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113363103</v>
      </c>
      <c r="B3979" t="str">
        <f>'Page 1 - General Information'!$G$16</f>
        <v>5055</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113363103</v>
      </c>
      <c r="B3980" t="str">
        <f>'Page 1 - General Information'!$G$16</f>
        <v>5055</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113363103</v>
      </c>
      <c r="B3981" t="str">
        <f>'Page 1 - General Information'!$G$16</f>
        <v>5055</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113363103</v>
      </c>
      <c r="B3982" t="str">
        <f>'Page 1 - General Information'!$G$16</f>
        <v>5055</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113363103</v>
      </c>
      <c r="B3983" t="str">
        <f>'Page 1 - General Information'!$G$16</f>
        <v>5055</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113363103</v>
      </c>
      <c r="B3984" t="str">
        <f>'Page 1 - General Information'!$G$16</f>
        <v>5055</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113363103</v>
      </c>
      <c r="B3985" t="str">
        <f>'Page 1 - General Information'!$G$16</f>
        <v>5055</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113363103</v>
      </c>
      <c r="B3986" t="str">
        <f>'Page 1 - General Information'!$G$16</f>
        <v>5055</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113363103</v>
      </c>
      <c r="B3987" t="str">
        <f>'Page 1 - General Information'!$G$16</f>
        <v>5055</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113363103</v>
      </c>
      <c r="B3988" t="str">
        <f>'Page 1 - General Information'!$G$16</f>
        <v>5055</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113363103</v>
      </c>
      <c r="B3989" t="str">
        <f>'Page 1 - General Information'!$G$16</f>
        <v>5055</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113363103</v>
      </c>
      <c r="B3990" t="str">
        <f>'Page 1 - General Information'!$G$16</f>
        <v>5055</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113363103</v>
      </c>
      <c r="B3991" t="str">
        <f>'Page 1 - General Information'!$G$16</f>
        <v>5055</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113363103</v>
      </c>
      <c r="B3992" t="str">
        <f>'Page 1 - General Information'!$G$16</f>
        <v>5055</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113363103</v>
      </c>
      <c r="B3993" t="str">
        <f>'Page 1 - General Information'!$G$16</f>
        <v>5055</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113363103</v>
      </c>
      <c r="B3994" t="str">
        <f>'Page 1 - General Information'!$G$16</f>
        <v>5055</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113363103</v>
      </c>
      <c r="B3995" t="str">
        <f>'Page 1 - General Information'!$G$16</f>
        <v>5055</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113363103</v>
      </c>
      <c r="B3996" t="str">
        <f>'Page 1 - General Information'!$G$16</f>
        <v>5055</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113363103</v>
      </c>
      <c r="B3997" t="str">
        <f>'Page 1 - General Information'!$G$16</f>
        <v>5055</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113363103</v>
      </c>
      <c r="B3998" t="str">
        <f>'Page 1 - General Information'!$G$16</f>
        <v>5055</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113363103</v>
      </c>
      <c r="B3999" t="str">
        <f>'Page 1 - General Information'!$G$16</f>
        <v>5055</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113363103</v>
      </c>
      <c r="B4000" t="str">
        <f>'Page 1 - General Information'!$G$16</f>
        <v>5055</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113363103</v>
      </c>
      <c r="B4001" t="str">
        <f>'Page 1 - General Information'!$G$16</f>
        <v>5055</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113363103</v>
      </c>
      <c r="B4002" t="str">
        <f>'Page 1 - General Information'!$G$16</f>
        <v>5055</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113363103</v>
      </c>
      <c r="B4003" t="str">
        <f>'Page 1 - General Information'!$G$16</f>
        <v>5055</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113363103</v>
      </c>
      <c r="B4004" t="str">
        <f>'Page 1 - General Information'!$G$16</f>
        <v>5055</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113363103</v>
      </c>
      <c r="B4005" t="str">
        <f>'Page 1 - General Information'!$G$16</f>
        <v>5055</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113363103</v>
      </c>
      <c r="B4006" t="str">
        <f>'Page 1 - General Information'!$G$16</f>
        <v>5055</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113363103</v>
      </c>
      <c r="B4007" t="str">
        <f>'Page 1 - General Information'!$G$16</f>
        <v>5055</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113363103</v>
      </c>
      <c r="B4008" t="str">
        <f>'Page 1 - General Information'!$G$16</f>
        <v>5055</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113363103</v>
      </c>
      <c r="B4009" t="str">
        <f>'Page 1 - General Information'!$G$16</f>
        <v>5055</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113363103</v>
      </c>
      <c r="B4010" t="str">
        <f>'Page 1 - General Information'!$G$16</f>
        <v>5055</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113363103</v>
      </c>
      <c r="B4011" t="str">
        <f>'Page 1 - General Information'!$G$16</f>
        <v>5055</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113363103</v>
      </c>
      <c r="B4012" t="str">
        <f>'Page 1 - General Information'!$G$16</f>
        <v>5055</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113363103</v>
      </c>
      <c r="B4013" t="str">
        <f>'Page 1 - General Information'!$G$16</f>
        <v>5055</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113363103</v>
      </c>
      <c r="B4014" t="str">
        <f>'Page 1 - General Information'!$G$16</f>
        <v>5055</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113363103</v>
      </c>
      <c r="B4015" t="str">
        <f>'Page 1 - General Information'!$G$16</f>
        <v>5055</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113363103</v>
      </c>
      <c r="B4016" t="str">
        <f>'Page 1 - General Information'!$G$16</f>
        <v>5055</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113363103</v>
      </c>
      <c r="B4017" t="str">
        <f>'Page 1 - General Information'!$G$16</f>
        <v>5055</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113363103</v>
      </c>
      <c r="B4018" t="str">
        <f>'Page 1 - General Information'!$G$16</f>
        <v>5055</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113363103</v>
      </c>
      <c r="B4019" t="str">
        <f>'Page 1 - General Information'!$G$16</f>
        <v>5055</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113363103</v>
      </c>
      <c r="B4020" t="str">
        <f>'Page 1 - General Information'!$G$16</f>
        <v>5055</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113363103</v>
      </c>
      <c r="B4021" t="str">
        <f>'Page 1 - General Information'!$G$16</f>
        <v>5055</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113363103</v>
      </c>
      <c r="B4022" t="str">
        <f>'Page 1 - General Information'!$G$16</f>
        <v>5055</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113363103</v>
      </c>
      <c r="B4023" t="str">
        <f>'Page 1 - General Information'!$G$16</f>
        <v>5055</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113363103</v>
      </c>
      <c r="B4024" t="str">
        <f>'Page 1 - General Information'!$G$16</f>
        <v>5055</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113363103</v>
      </c>
      <c r="B4025" t="str">
        <f>'Page 1 - General Information'!$G$16</f>
        <v>5055</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113363103</v>
      </c>
      <c r="B4026" t="str">
        <f>'Page 1 - General Information'!$G$16</f>
        <v>5055</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113363103</v>
      </c>
      <c r="B4027" t="str">
        <f>'Page 1 - General Information'!$G$16</f>
        <v>5055</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113363103</v>
      </c>
      <c r="B4028" t="str">
        <f>'Page 1 - General Information'!$G$16</f>
        <v>5055</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113363103</v>
      </c>
      <c r="B4029" t="str">
        <f>'Page 1 - General Information'!$G$16</f>
        <v>5055</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113363103</v>
      </c>
      <c r="B4030" t="str">
        <f>'Page 1 - General Information'!$G$16</f>
        <v>5055</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113363103</v>
      </c>
      <c r="B4031" t="str">
        <f>'Page 1 - General Information'!$G$16</f>
        <v>5055</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113363103</v>
      </c>
      <c r="B4032" t="str">
        <f>'Page 1 - General Information'!$G$16</f>
        <v>5055</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113363103</v>
      </c>
      <c r="B4033" t="str">
        <f>'Page 1 - General Information'!$G$16</f>
        <v>5055</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113363103</v>
      </c>
      <c r="B4034" t="str">
        <f>'Page 1 - General Information'!$G$16</f>
        <v>5055</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113363103</v>
      </c>
      <c r="B4035" t="str">
        <f>'Page 1 - General Information'!$G$16</f>
        <v>5055</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113363103</v>
      </c>
      <c r="B4036" t="str">
        <f>'Page 1 - General Information'!$G$16</f>
        <v>5055</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113363103</v>
      </c>
      <c r="B4037" t="str">
        <f>'Page 1 - General Information'!$G$16</f>
        <v>5055</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113363103</v>
      </c>
      <c r="B4038" t="str">
        <f>'Page 1 - General Information'!$G$16</f>
        <v>5055</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113363103</v>
      </c>
      <c r="B4039" t="str">
        <f>'Page 1 - General Information'!$G$16</f>
        <v>5055</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113363103</v>
      </c>
      <c r="B4040" t="str">
        <f>'Page 1 - General Information'!$G$16</f>
        <v>5055</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113363103</v>
      </c>
      <c r="B4041" t="str">
        <f>'Page 1 - General Information'!$G$16</f>
        <v>5055</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113363103</v>
      </c>
      <c r="B4042" t="str">
        <f>'Page 1 - General Information'!$G$16</f>
        <v>5055</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113363103</v>
      </c>
      <c r="B4043" t="str">
        <f>'Page 1 - General Information'!$G$16</f>
        <v>5055</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113363103</v>
      </c>
      <c r="B4044" t="str">
        <f>'Page 1 - General Information'!$G$16</f>
        <v>5055</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113363103</v>
      </c>
      <c r="B4045" t="str">
        <f>'Page 1 - General Information'!$G$16</f>
        <v>5055</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113363103</v>
      </c>
      <c r="B4046" t="str">
        <f>'Page 1 - General Information'!$G$16</f>
        <v>5055</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113363103</v>
      </c>
      <c r="B4047" t="str">
        <f>'Page 1 - General Information'!$G$16</f>
        <v>5055</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113363103</v>
      </c>
      <c r="B4048" t="str">
        <f>'Page 1 - General Information'!$G$16</f>
        <v>5055</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113363103</v>
      </c>
      <c r="B4049" t="str">
        <f>'Page 1 - General Information'!$G$16</f>
        <v>5055</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113363103</v>
      </c>
      <c r="B4050" t="str">
        <f>'Page 1 - General Information'!$G$16</f>
        <v>5055</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113363103</v>
      </c>
      <c r="B4051" t="str">
        <f>'Page 1 - General Information'!$G$16</f>
        <v>5055</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113363103</v>
      </c>
      <c r="B4052" t="str">
        <f>'Page 1 - General Information'!$G$16</f>
        <v>5055</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113363103</v>
      </c>
      <c r="B4053" t="str">
        <f>'Page 1 - General Information'!$G$16</f>
        <v>5055</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113363103</v>
      </c>
      <c r="B4054" t="str">
        <f>'Page 1 - General Information'!$G$16</f>
        <v>5055</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113363103</v>
      </c>
      <c r="B4055" t="str">
        <f>'Page 1 - General Information'!$G$16</f>
        <v>5055</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113363103</v>
      </c>
      <c r="B4056" t="str">
        <f>'Page 1 - General Information'!$G$16</f>
        <v>5055</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113363103</v>
      </c>
      <c r="B4057" t="str">
        <f>'Page 1 - General Information'!$G$16</f>
        <v>5055</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113363103</v>
      </c>
      <c r="B4058" t="str">
        <f>'Page 1 - General Information'!$G$16</f>
        <v>5055</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113363103</v>
      </c>
      <c r="B4059" t="str">
        <f>'Page 1 - General Information'!$G$16</f>
        <v>5055</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113363103</v>
      </c>
      <c r="B4060" t="str">
        <f>'Page 1 - General Information'!$G$16</f>
        <v>5055</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113363103</v>
      </c>
      <c r="B4061" t="str">
        <f>'Page 1 - General Information'!$G$16</f>
        <v>5055</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113363103</v>
      </c>
      <c r="B4062" t="str">
        <f>'Page 1 - General Information'!$G$16</f>
        <v>5055</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113363103</v>
      </c>
      <c r="B4063" t="str">
        <f>'Page 1 - General Information'!$G$16</f>
        <v>5055</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113363103</v>
      </c>
      <c r="B4064" t="str">
        <f>'Page 1 - General Information'!$G$16</f>
        <v>5055</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113363103</v>
      </c>
      <c r="B4065" t="str">
        <f>'Page 1 - General Information'!$G$16</f>
        <v>5055</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113363103</v>
      </c>
      <c r="B4066" t="str">
        <f>'Page 1 - General Information'!$G$16</f>
        <v>5055</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113363103</v>
      </c>
      <c r="B4067" t="str">
        <f>'Page 1 - General Information'!$G$16</f>
        <v>5055</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113363103</v>
      </c>
      <c r="B4068" t="str">
        <f>'Page 1 - General Information'!$G$16</f>
        <v>5055</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113363103</v>
      </c>
      <c r="B4069" t="str">
        <f>'Page 1 - General Information'!$G$16</f>
        <v>5055</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113363103</v>
      </c>
      <c r="B4070" t="str">
        <f>'Page 1 - General Information'!$G$16</f>
        <v>5055</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113363103</v>
      </c>
      <c r="B4071" t="str">
        <f>'Page 1 - General Information'!$G$16</f>
        <v>5055</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113363103</v>
      </c>
      <c r="B4072" t="str">
        <f>'Page 1 - General Information'!$G$16</f>
        <v>5055</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113363103</v>
      </c>
      <c r="B4073" t="str">
        <f>'Page 1 - General Information'!$G$16</f>
        <v>5055</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113363103</v>
      </c>
      <c r="B4074" t="str">
        <f>'Page 1 - General Information'!$G$16</f>
        <v>5055</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113363103</v>
      </c>
      <c r="B4075" t="str">
        <f>'Page 1 - General Information'!$G$16</f>
        <v>5055</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113363103</v>
      </c>
      <c r="B4076" t="str">
        <f>'Page 1 - General Information'!$G$16</f>
        <v>5055</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113363103</v>
      </c>
      <c r="B4077" t="str">
        <f>'Page 1 - General Information'!$G$16</f>
        <v>5055</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113363103</v>
      </c>
      <c r="B4078" t="str">
        <f>'Page 1 - General Information'!$G$16</f>
        <v>5055</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113363103</v>
      </c>
      <c r="B4079" t="str">
        <f>'Page 1 - General Information'!$G$16</f>
        <v>5055</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113363103</v>
      </c>
      <c r="B4080" t="str">
        <f>'Page 1 - General Information'!$G$16</f>
        <v>5055</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113363103</v>
      </c>
      <c r="B4081" t="str">
        <f>'Page 1 - General Information'!$G$16</f>
        <v>5055</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113363103</v>
      </c>
      <c r="B4082" t="str">
        <f>'Page 1 - General Information'!$G$16</f>
        <v>5055</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113363103</v>
      </c>
      <c r="B4083" t="str">
        <f>'Page 1 - General Information'!$G$16</f>
        <v>5055</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113363103</v>
      </c>
      <c r="B4084" t="str">
        <f>'Page 1 - General Information'!$G$16</f>
        <v>5055</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113363103</v>
      </c>
      <c r="B4085" t="str">
        <f>'Page 1 - General Information'!$G$16</f>
        <v>5055</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113363103</v>
      </c>
      <c r="B4086" t="str">
        <f>'Page 1 - General Information'!$G$16</f>
        <v>5055</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113363103</v>
      </c>
      <c r="B4087" t="str">
        <f>'Page 1 - General Information'!$G$16</f>
        <v>5055</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113363103</v>
      </c>
      <c r="B4088" t="str">
        <f>'Page 1 - General Information'!$G$16</f>
        <v>5055</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113363103</v>
      </c>
      <c r="B4089" t="str">
        <f>'Page 1 - General Information'!$G$16</f>
        <v>5055</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113363103</v>
      </c>
      <c r="B4090" t="str">
        <f>'Page 1 - General Information'!$G$16</f>
        <v>5055</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113363103</v>
      </c>
      <c r="B4091" t="str">
        <f>'Page 1 - General Information'!$G$16</f>
        <v>5055</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113363103</v>
      </c>
      <c r="B4092" t="str">
        <f>'Page 1 - General Information'!$G$16</f>
        <v>5055</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113363103</v>
      </c>
      <c r="B4093" t="str">
        <f>'Page 1 - General Information'!$G$16</f>
        <v>5055</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113363103</v>
      </c>
      <c r="B4094" t="str">
        <f>'Page 1 - General Information'!$G$16</f>
        <v>5055</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113363103</v>
      </c>
      <c r="B4095" t="str">
        <f>'Page 1 - General Information'!$G$16</f>
        <v>5055</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f>'Page 1 - General Information'!$G$12</f>
        <v>113363103</v>
      </c>
      <c r="B4096" t="str">
        <f>'Page 1 - General Information'!$G$16</f>
        <v>5055</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113363103</v>
      </c>
      <c r="B4097" t="str">
        <f>'Page 1 - General Information'!$G$16</f>
        <v>5055</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113363103</v>
      </c>
      <c r="B4098" t="str">
        <f>'Page 1 - General Information'!$G$16</f>
        <v>5055</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113363103</v>
      </c>
      <c r="B4099" t="str">
        <f>'Page 1 - General Information'!$G$16</f>
        <v>5055</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113363103</v>
      </c>
      <c r="B4100" t="str">
        <f>'Page 1 - General Information'!$G$16</f>
        <v>5055</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113363103</v>
      </c>
      <c r="B4101" t="str">
        <f>'Page 1 - General Information'!$G$16</f>
        <v>5055</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113363103</v>
      </c>
      <c r="B4102" t="str">
        <f>'Page 1 - General Information'!$G$16</f>
        <v>5055</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113363103</v>
      </c>
      <c r="B4103" t="str">
        <f>'Page 1 - General Information'!$G$16</f>
        <v>5055</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113363103</v>
      </c>
      <c r="B4104" t="str">
        <f>'Page 1 - General Information'!$G$16</f>
        <v>5055</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113363103</v>
      </c>
      <c r="B4105" t="str">
        <f>'Page 1 - General Information'!$G$16</f>
        <v>5055</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113363103</v>
      </c>
      <c r="B4106" t="str">
        <f>'Page 1 - General Information'!$G$16</f>
        <v>5055</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113363103</v>
      </c>
      <c r="B4107" t="str">
        <f>'Page 1 - General Information'!$G$16</f>
        <v>5055</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113363103</v>
      </c>
      <c r="B4108" t="str">
        <f>'Page 1 - General Information'!$G$16</f>
        <v>5055</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113363103</v>
      </c>
      <c r="B4109" t="str">
        <f>'Page 1 - General Information'!$G$16</f>
        <v>5055</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113363103</v>
      </c>
      <c r="B4110" t="str">
        <f>'Page 1 - General Information'!$G$16</f>
        <v>5055</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113363103</v>
      </c>
      <c r="B4111" t="str">
        <f>'Page 1 - General Information'!$G$16</f>
        <v>5055</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113363103</v>
      </c>
      <c r="B4112" t="str">
        <f>'Page 1 - General Information'!$G$16</f>
        <v>5055</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113363103</v>
      </c>
      <c r="B4113" t="str">
        <f>'Page 1 - General Information'!$G$16</f>
        <v>5055</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113363103</v>
      </c>
      <c r="B4114" t="str">
        <f>'Page 1 - General Information'!$G$16</f>
        <v>5055</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113363103</v>
      </c>
      <c r="B4115" t="str">
        <f>'Page 1 - General Information'!$G$16</f>
        <v>5055</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113363103</v>
      </c>
      <c r="B4116" t="str">
        <f>'Page 1 - General Information'!$G$16</f>
        <v>5055</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113363103</v>
      </c>
      <c r="B4117" t="str">
        <f>'Page 1 - General Information'!$G$16</f>
        <v>5055</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113363103</v>
      </c>
      <c r="B4118" t="str">
        <f>'Page 1 - General Information'!$G$16</f>
        <v>5055</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113363103</v>
      </c>
      <c r="B4119" t="str">
        <f>'Page 1 - General Information'!$G$16</f>
        <v>5055</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113363103</v>
      </c>
      <c r="B4120" t="str">
        <f>'Page 1 - General Information'!$G$16</f>
        <v>5055</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113363103</v>
      </c>
      <c r="B4121" t="str">
        <f>'Page 1 - General Information'!$G$16</f>
        <v>5055</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113363103</v>
      </c>
      <c r="B4122" t="str">
        <f>'Page 1 - General Information'!$G$16</f>
        <v>5055</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113363103</v>
      </c>
      <c r="B4123" t="str">
        <f>'Page 1 - General Information'!$G$16</f>
        <v>5055</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113363103</v>
      </c>
      <c r="B4124" t="str">
        <f>'Page 1 - General Information'!$G$16</f>
        <v>5055</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113363103</v>
      </c>
      <c r="B4125" t="str">
        <f>'Page 1 - General Information'!$G$16</f>
        <v>5055</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113363103</v>
      </c>
      <c r="B4126" t="str">
        <f>'Page 1 - General Information'!$G$16</f>
        <v>5055</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113363103</v>
      </c>
      <c r="B4127" t="str">
        <f>'Page 1 - General Information'!$G$16</f>
        <v>5055</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113363103</v>
      </c>
      <c r="B4128" t="str">
        <f>'Page 1 - General Information'!$G$16</f>
        <v>5055</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113363103</v>
      </c>
      <c r="B4129" t="str">
        <f>'Page 1 - General Information'!$G$16</f>
        <v>5055</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113363103</v>
      </c>
      <c r="B4130" t="str">
        <f>'Page 1 - General Information'!$G$16</f>
        <v>5055</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113363103</v>
      </c>
      <c r="B4131" t="str">
        <f>'Page 1 - General Information'!$G$16</f>
        <v>5055</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113363103</v>
      </c>
      <c r="B4132" t="str">
        <f>'Page 1 - General Information'!$G$16</f>
        <v>5055</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113363103</v>
      </c>
      <c r="B4133" t="str">
        <f>'Page 1 - General Information'!$G$16</f>
        <v>5055</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f>'Page 1 - General Information'!$G$12</f>
        <v>113363103</v>
      </c>
      <c r="B4134" t="str">
        <f>'Page 1 - General Information'!$G$16</f>
        <v>5055</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113363103</v>
      </c>
      <c r="B4135" t="str">
        <f>'Page 1 - General Information'!$G$16</f>
        <v>5055</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f>'Page 1 - General Information'!$G$12</f>
        <v>113363103</v>
      </c>
      <c r="B4136" t="str">
        <f>'Page 1 - General Information'!$G$16</f>
        <v>5055</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113363103</v>
      </c>
      <c r="B4137" t="str">
        <f>'Page 1 - General Information'!$G$16</f>
        <v>5055</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113363103</v>
      </c>
      <c r="B4138" t="str">
        <f>'Page 1 - General Information'!$G$16</f>
        <v>5055</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113363103</v>
      </c>
      <c r="B4139" t="str">
        <f>'Page 1 - General Information'!$G$16</f>
        <v>5055</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113363103</v>
      </c>
      <c r="B4140" t="str">
        <f>'Page 1 - General Information'!$G$16</f>
        <v>5055</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113363103</v>
      </c>
      <c r="B4141" t="str">
        <f>'Page 1 - General Information'!$G$16</f>
        <v>5055</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113363103</v>
      </c>
      <c r="B4142" t="str">
        <f>'Page 1 - General Information'!$G$16</f>
        <v>5055</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113363103</v>
      </c>
      <c r="B4143" t="str">
        <f>'Page 1 - General Information'!$G$16</f>
        <v>5055</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113363103</v>
      </c>
      <c r="B4144" t="str">
        <f>'Page 1 - General Information'!$G$16</f>
        <v>5055</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113363103</v>
      </c>
      <c r="B4145" t="str">
        <f>'Page 1 - General Information'!$G$16</f>
        <v>5055</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113363103</v>
      </c>
      <c r="B4146" t="str">
        <f>'Page 1 - General Information'!$G$16</f>
        <v>5055</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113363103</v>
      </c>
      <c r="B4147" t="str">
        <f>'Page 1 - General Information'!$G$16</f>
        <v>5055</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113363103</v>
      </c>
      <c r="B4148" t="str">
        <f>'Page 1 - General Information'!$G$16</f>
        <v>5055</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113363103</v>
      </c>
      <c r="B4149" t="str">
        <f>'Page 1 - General Information'!$G$16</f>
        <v>5055</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113363103</v>
      </c>
      <c r="B4150" t="str">
        <f>'Page 1 - General Information'!$G$16</f>
        <v>5055</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113363103</v>
      </c>
      <c r="B4151" t="str">
        <f>'Page 1 - General Information'!$G$16</f>
        <v>5055</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113363103</v>
      </c>
      <c r="B4152" t="str">
        <f>'Page 1 - General Information'!$G$16</f>
        <v>5055</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113363103</v>
      </c>
      <c r="B4153" t="str">
        <f>'Page 1 - General Information'!$G$16</f>
        <v>5055</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113363103</v>
      </c>
      <c r="B4154" t="str">
        <f>'Page 1 - General Information'!$G$16</f>
        <v>5055</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113363103</v>
      </c>
      <c r="B4155" t="str">
        <f>'Page 1 - General Information'!$G$16</f>
        <v>5055</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113363103</v>
      </c>
      <c r="B4156" t="str">
        <f>'Page 1 - General Information'!$G$16</f>
        <v>5055</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113363103</v>
      </c>
      <c r="B4157" t="str">
        <f>'Page 1 - General Information'!$G$16</f>
        <v>5055</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113363103</v>
      </c>
      <c r="B4158" t="str">
        <f>'Page 1 - General Information'!$G$16</f>
        <v>5055</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113363103</v>
      </c>
      <c r="B4159" t="str">
        <f>'Page 1 - General Information'!$G$16</f>
        <v>5055</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f>'Page 1 - General Information'!$G$12</f>
        <v>113363103</v>
      </c>
      <c r="B4160" t="str">
        <f>'Page 1 - General Information'!$G$16</f>
        <v>5055</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113363103</v>
      </c>
      <c r="B4161" t="str">
        <f>'Page 1 - General Information'!$G$16</f>
        <v>5055</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113363103</v>
      </c>
      <c r="B4162" t="str">
        <f>'Page 1 - General Information'!$G$16</f>
        <v>5055</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113363103</v>
      </c>
      <c r="B4163" t="str">
        <f>'Page 1 - General Information'!$G$16</f>
        <v>5055</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113363103</v>
      </c>
      <c r="B4164" t="str">
        <f>'Page 1 - General Information'!$G$16</f>
        <v>5055</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113363103</v>
      </c>
      <c r="B4165" t="str">
        <f>'Page 1 - General Information'!$G$16</f>
        <v>5055</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113363103</v>
      </c>
      <c r="B4166" t="str">
        <f>'Page 1 - General Information'!$G$16</f>
        <v>5055</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113363103</v>
      </c>
      <c r="B4167" t="str">
        <f>'Page 1 - General Information'!$G$16</f>
        <v>5055</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113363103</v>
      </c>
      <c r="B4168" t="str">
        <f>'Page 1 - General Information'!$G$16</f>
        <v>5055</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113363103</v>
      </c>
      <c r="B4169" t="str">
        <f>'Page 1 - General Information'!$G$16</f>
        <v>5055</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113363103</v>
      </c>
      <c r="B4170" t="str">
        <f>'Page 1 - General Information'!$G$16</f>
        <v>5055</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113363103</v>
      </c>
      <c r="B4171" t="str">
        <f>'Page 1 - General Information'!$G$16</f>
        <v>5055</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113363103</v>
      </c>
      <c r="B4172" t="str">
        <f>'Page 1 - General Information'!$G$16</f>
        <v>5055</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113363103</v>
      </c>
      <c r="B4173" t="str">
        <f>'Page 1 - General Information'!$G$16</f>
        <v>5055</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113363103</v>
      </c>
      <c r="B4174" t="str">
        <f>'Page 1 - General Information'!$G$16</f>
        <v>5055</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113363103</v>
      </c>
      <c r="B4175" t="str">
        <f>'Page 1 - General Information'!$G$16</f>
        <v>5055</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113363103</v>
      </c>
      <c r="B4176" t="str">
        <f>'Page 1 - General Information'!$G$16</f>
        <v>5055</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113363103</v>
      </c>
      <c r="B4177" t="str">
        <f>'Page 1 - General Information'!$G$16</f>
        <v>5055</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113363103</v>
      </c>
      <c r="B4178" t="str">
        <f>'Page 1 - General Information'!$G$16</f>
        <v>5055</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113363103</v>
      </c>
      <c r="B4179" t="str">
        <f>'Page 1 - General Information'!$G$16</f>
        <v>5055</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113363103</v>
      </c>
      <c r="B4180" t="str">
        <f>'Page 1 - General Information'!$G$16</f>
        <v>5055</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113363103</v>
      </c>
      <c r="B4181" t="str">
        <f>'Page 1 - General Information'!$G$16</f>
        <v>5055</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113363103</v>
      </c>
      <c r="B4182" t="str">
        <f>'Page 1 - General Information'!$G$16</f>
        <v>5055</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113363103</v>
      </c>
      <c r="B4183" t="str">
        <f>'Page 1 - General Information'!$G$16</f>
        <v>5055</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113363103</v>
      </c>
      <c r="B4184" t="str">
        <f>'Page 1 - General Information'!$G$16</f>
        <v>5055</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113363103</v>
      </c>
      <c r="B4185" t="str">
        <f>'Page 1 - General Information'!$G$16</f>
        <v>5055</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113363103</v>
      </c>
      <c r="B4186" t="str">
        <f>'Page 1 - General Information'!$G$16</f>
        <v>5055</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113363103</v>
      </c>
      <c r="B4187" t="str">
        <f>'Page 1 - General Information'!$G$16</f>
        <v>5055</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113363103</v>
      </c>
      <c r="B4188" t="str">
        <f>'Page 1 - General Information'!$G$16</f>
        <v>5055</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113363103</v>
      </c>
      <c r="B4189" t="str">
        <f>'Page 1 - General Information'!$G$16</f>
        <v>5055</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113363103</v>
      </c>
      <c r="B4190" t="str">
        <f>'Page 1 - General Information'!$G$16</f>
        <v>5055</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113363103</v>
      </c>
      <c r="B4191" t="str">
        <f>'Page 1 - General Information'!$G$16</f>
        <v>5055</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113363103</v>
      </c>
      <c r="B4192" t="str">
        <f>'Page 1 - General Information'!$G$16</f>
        <v>5055</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113363103</v>
      </c>
      <c r="B4193" t="str">
        <f>'Page 1 - General Information'!$G$16</f>
        <v>5055</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113363103</v>
      </c>
      <c r="B4194" t="str">
        <f>'Page 1 - General Information'!$G$16</f>
        <v>5055</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113363103</v>
      </c>
      <c r="B4195" t="str">
        <f>'Page 1 - General Information'!$G$16</f>
        <v>5055</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113363103</v>
      </c>
      <c r="B4196" t="str">
        <f>'Page 1 - General Information'!$G$16</f>
        <v>5055</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113363103</v>
      </c>
      <c r="B4197" t="str">
        <f>'Page 1 - General Information'!$G$16</f>
        <v>5055</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113363103</v>
      </c>
      <c r="B4198" t="str">
        <f>'Page 1 - General Information'!$G$16</f>
        <v>5055</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113363103</v>
      </c>
      <c r="B4199" t="str">
        <f>'Page 1 - General Information'!$G$16</f>
        <v>5055</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113363103</v>
      </c>
      <c r="B4200" t="str">
        <f>'Page 1 - General Information'!$G$16</f>
        <v>5055</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113363103</v>
      </c>
      <c r="B4201" t="str">
        <f>'Page 1 - General Information'!$G$16</f>
        <v>5055</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113363103</v>
      </c>
      <c r="B4202" t="str">
        <f>'Page 1 - General Information'!$G$16</f>
        <v>5055</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113363103</v>
      </c>
      <c r="B4203" t="str">
        <f>'Page 1 - General Information'!$G$16</f>
        <v>5055</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113363103</v>
      </c>
      <c r="B4204" t="str">
        <f>'Page 1 - General Information'!$G$16</f>
        <v>5055</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113363103</v>
      </c>
      <c r="B4205" t="str">
        <f>'Page 1 - General Information'!$G$16</f>
        <v>5055</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113363103</v>
      </c>
      <c r="B4206" t="str">
        <f>'Page 1 - General Information'!$G$16</f>
        <v>5055</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113363103</v>
      </c>
      <c r="B4207" t="str">
        <f>'Page 1 - General Information'!$G$16</f>
        <v>5055</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113363103</v>
      </c>
      <c r="B4208" t="str">
        <f>'Page 1 - General Information'!$G$16</f>
        <v>5055</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113363103</v>
      </c>
      <c r="B4209" t="str">
        <f>'Page 1 - General Information'!$G$16</f>
        <v>5055</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113363103</v>
      </c>
      <c r="B4210" t="str">
        <f>'Page 1 - General Information'!$G$16</f>
        <v>5055</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113363103</v>
      </c>
      <c r="B4211" t="str">
        <f>'Page 1 - General Information'!$G$16</f>
        <v>5055</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113363103</v>
      </c>
      <c r="B4212" t="str">
        <f>'Page 1 - General Information'!$G$16</f>
        <v>5055</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113363103</v>
      </c>
      <c r="B4213" t="str">
        <f>'Page 1 - General Information'!$G$16</f>
        <v>5055</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113363103</v>
      </c>
      <c r="B4214" t="str">
        <f>'Page 1 - General Information'!$G$16</f>
        <v>5055</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113363103</v>
      </c>
      <c r="B4215" t="str">
        <f>'Page 1 - General Information'!$G$16</f>
        <v>5055</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113363103</v>
      </c>
      <c r="B4216" t="str">
        <f>'Page 1 - General Information'!$G$16</f>
        <v>5055</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113363103</v>
      </c>
      <c r="B4217" t="str">
        <f>'Page 1 - General Information'!$G$16</f>
        <v>5055</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113363103</v>
      </c>
      <c r="B4218" t="str">
        <f>'Page 1 - General Information'!$G$16</f>
        <v>5055</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113363103</v>
      </c>
      <c r="B4219" t="str">
        <f>'Page 1 - General Information'!$G$16</f>
        <v>5055</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113363103</v>
      </c>
      <c r="B4220" t="str">
        <f>'Page 1 - General Information'!$G$16</f>
        <v>5055</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113363103</v>
      </c>
      <c r="B4221" t="str">
        <f>'Page 1 - General Information'!$G$16</f>
        <v>5055</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113363103</v>
      </c>
      <c r="B4222" t="str">
        <f>'Page 1 - General Information'!$G$16</f>
        <v>5055</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113363103</v>
      </c>
      <c r="B4223" t="str">
        <f>'Page 1 - General Information'!$G$16</f>
        <v>5055</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113363103</v>
      </c>
      <c r="B4224" t="str">
        <f>'Page 1 - General Information'!$G$16</f>
        <v>5055</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113363103</v>
      </c>
      <c r="B4225" t="str">
        <f>'Page 1 - General Information'!$G$16</f>
        <v>5055</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113363103</v>
      </c>
      <c r="B4226" t="str">
        <f>'Page 1 - General Information'!$G$16</f>
        <v>5055</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113363103</v>
      </c>
      <c r="B4227" t="str">
        <f>'Page 1 - General Information'!$G$16</f>
        <v>5055</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113363103</v>
      </c>
      <c r="B4228" t="str">
        <f>'Page 1 - General Information'!$G$16</f>
        <v>5055</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113363103</v>
      </c>
      <c r="B4229" t="str">
        <f>'Page 1 - General Information'!$G$16</f>
        <v>5055</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113363103</v>
      </c>
      <c r="B4230" t="str">
        <f>'Page 1 - General Information'!$G$16</f>
        <v>5055</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113363103</v>
      </c>
      <c r="B4231" t="str">
        <f>'Page 1 - General Information'!$G$16</f>
        <v>5055</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113363103</v>
      </c>
      <c r="B4232" t="str">
        <f>'Page 1 - General Information'!$G$16</f>
        <v>5055</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113363103</v>
      </c>
      <c r="B4233" t="str">
        <f>'Page 1 - General Information'!$G$16</f>
        <v>5055</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113363103</v>
      </c>
      <c r="B4234" t="str">
        <f>'Page 1 - General Information'!$G$16</f>
        <v>5055</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113363103</v>
      </c>
      <c r="B4235" t="str">
        <f>'Page 1 - General Information'!$G$16</f>
        <v>5055</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113363103</v>
      </c>
      <c r="B4236" t="str">
        <f>'Page 1 - General Information'!$G$16</f>
        <v>5055</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113363103</v>
      </c>
      <c r="B4237" t="str">
        <f>'Page 1 - General Information'!$G$16</f>
        <v>5055</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113363103</v>
      </c>
      <c r="B4238" t="str">
        <f>'Page 1 - General Information'!$G$16</f>
        <v>5055</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113363103</v>
      </c>
      <c r="B4239" t="str">
        <f>'Page 1 - General Information'!$G$16</f>
        <v>5055</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113363103</v>
      </c>
      <c r="B4240" t="str">
        <f>'Page 1 - General Information'!$G$16</f>
        <v>5055</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113363103</v>
      </c>
      <c r="B4241" t="str">
        <f>'Page 1 - General Information'!$G$16</f>
        <v>5055</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113363103</v>
      </c>
      <c r="B4242" t="str">
        <f>'Page 1 - General Information'!$G$16</f>
        <v>5055</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113363103</v>
      </c>
      <c r="B4243" t="str">
        <f>'Page 1 - General Information'!$G$16</f>
        <v>5055</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113363103</v>
      </c>
      <c r="B4244" t="str">
        <f>'Page 1 - General Information'!$G$16</f>
        <v>5055</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113363103</v>
      </c>
      <c r="B4245" t="str">
        <f>'Page 1 - General Information'!$G$16</f>
        <v>5055</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113363103</v>
      </c>
      <c r="B4246" t="str">
        <f>'Page 1 - General Information'!$G$16</f>
        <v>5055</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113363103</v>
      </c>
      <c r="B4247" t="str">
        <f>'Page 1 - General Information'!$G$16</f>
        <v>5055</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113363103</v>
      </c>
      <c r="B4248" t="str">
        <f>'Page 1 - General Information'!$G$16</f>
        <v>5055</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113363103</v>
      </c>
      <c r="B4249" t="str">
        <f>'Page 1 - General Information'!$G$16</f>
        <v>5055</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113363103</v>
      </c>
      <c r="B4250" t="str">
        <f>'Page 1 - General Information'!$G$16</f>
        <v>5055</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113363103</v>
      </c>
      <c r="B4251" t="str">
        <f>'Page 1 - General Information'!$G$16</f>
        <v>5055</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113363103</v>
      </c>
      <c r="B4252" t="str">
        <f>'Page 1 - General Information'!$G$16</f>
        <v>5055</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113363103</v>
      </c>
      <c r="B4253" t="str">
        <f>'Page 1 - General Information'!$G$16</f>
        <v>5055</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113363103</v>
      </c>
      <c r="B4254" t="str">
        <f>'Page 1 - General Information'!$G$16</f>
        <v>5055</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113363103</v>
      </c>
      <c r="B4255" t="str">
        <f>'Page 1 - General Information'!$G$16</f>
        <v>5055</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113363103</v>
      </c>
      <c r="B4256" t="str">
        <f>'Page 1 - General Information'!$G$16</f>
        <v>5055</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113363103</v>
      </c>
      <c r="B4257" t="str">
        <f>'Page 1 - General Information'!$G$16</f>
        <v>5055</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113363103</v>
      </c>
      <c r="B4258" t="str">
        <f>'Page 1 - General Information'!$G$16</f>
        <v>5055</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113363103</v>
      </c>
      <c r="B4259" t="str">
        <f>'Page 1 - General Information'!$G$16</f>
        <v>5055</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113363103</v>
      </c>
      <c r="B4260" t="str">
        <f>'Page 1 - General Information'!$G$16</f>
        <v>5055</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113363103</v>
      </c>
      <c r="B4261" t="str">
        <f>'Page 1 - General Information'!$G$16</f>
        <v>5055</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113363103</v>
      </c>
      <c r="B4262" t="str">
        <f>'Page 1 - General Information'!$G$16</f>
        <v>5055</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113363103</v>
      </c>
      <c r="B4263" t="str">
        <f>'Page 1 - General Information'!$G$16</f>
        <v>5055</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113363103</v>
      </c>
      <c r="B4264" t="str">
        <f>'Page 1 - General Information'!$G$16</f>
        <v>5055</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113363103</v>
      </c>
      <c r="B4265" t="str">
        <f>'Page 1 - General Information'!$G$16</f>
        <v>5055</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113363103</v>
      </c>
      <c r="B4266" t="str">
        <f>'Page 1 - General Information'!$G$16</f>
        <v>5055</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113363103</v>
      </c>
      <c r="B4267" t="str">
        <f>'Page 1 - General Information'!$G$16</f>
        <v>5055</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113363103</v>
      </c>
      <c r="B4268" t="str">
        <f>'Page 1 - General Information'!$G$16</f>
        <v>5055</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113363103</v>
      </c>
      <c r="B4269" t="str">
        <f>'Page 1 - General Information'!$G$16</f>
        <v>5055</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113363103</v>
      </c>
      <c r="B4270" t="str">
        <f>'Page 1 - General Information'!$G$16</f>
        <v>5055</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113363103</v>
      </c>
      <c r="B4271" t="str">
        <f>'Page 1 - General Information'!$G$16</f>
        <v>5055</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f>'Page 1 - General Information'!$G$12</f>
        <v>113363103</v>
      </c>
      <c r="B4272" t="str">
        <f>'Page 1 - General Information'!$G$16</f>
        <v>5055</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113363103</v>
      </c>
      <c r="B4273" t="str">
        <f>'Page 1 - General Information'!$G$16</f>
        <v>5055</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113363103</v>
      </c>
      <c r="B4274" t="str">
        <f>'Page 1 - General Information'!$G$16</f>
        <v>5055</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113363103</v>
      </c>
      <c r="B4275" t="str">
        <f>'Page 1 - General Information'!$G$16</f>
        <v>5055</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113363103</v>
      </c>
      <c r="B4276" t="str">
        <f>'Page 1 - General Information'!$G$16</f>
        <v>5055</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113363103</v>
      </c>
      <c r="B4277" t="str">
        <f>'Page 1 - General Information'!$G$16</f>
        <v>5055</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113363103</v>
      </c>
      <c r="B4278" t="str">
        <f>'Page 1 - General Information'!$G$16</f>
        <v>5055</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113363103</v>
      </c>
      <c r="B4279" t="str">
        <f>'Page 1 - General Information'!$G$16</f>
        <v>5055</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113363103</v>
      </c>
      <c r="B4280" t="str">
        <f>'Page 1 - General Information'!$G$16</f>
        <v>5055</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113363103</v>
      </c>
      <c r="B4281" t="str">
        <f>'Page 1 - General Information'!$G$16</f>
        <v>5055</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113363103</v>
      </c>
      <c r="B4282" t="str">
        <f>'Page 1 - General Information'!$G$16</f>
        <v>5055</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113363103</v>
      </c>
      <c r="B4283" t="str">
        <f>'Page 1 - General Information'!$G$16</f>
        <v>5055</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113363103</v>
      </c>
      <c r="B4284" t="str">
        <f>'Page 1 - General Information'!$G$16</f>
        <v>5055</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113363103</v>
      </c>
      <c r="B4285" t="str">
        <f>'Page 1 - General Information'!$G$16</f>
        <v>5055</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113363103</v>
      </c>
      <c r="B4286" t="str">
        <f>'Page 1 - General Information'!$G$16</f>
        <v>5055</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113363103</v>
      </c>
      <c r="B4287" t="str">
        <f>'Page 1 - General Information'!$G$16</f>
        <v>5055</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113363103</v>
      </c>
      <c r="B4288" t="str">
        <f>'Page 1 - General Information'!$G$16</f>
        <v>5055</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113363103</v>
      </c>
      <c r="B4289" t="str">
        <f>'Page 1 - General Information'!$G$16</f>
        <v>5055</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113363103</v>
      </c>
      <c r="B4290" t="str">
        <f>'Page 1 - General Information'!$G$16</f>
        <v>5055</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113363103</v>
      </c>
      <c r="B4291" t="str">
        <f>'Page 1 - General Information'!$G$16</f>
        <v>5055</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113363103</v>
      </c>
      <c r="B4292" t="str">
        <f>'Page 1 - General Information'!$G$16</f>
        <v>5055</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113363103</v>
      </c>
      <c r="B4293" t="str">
        <f>'Page 1 - General Information'!$G$16</f>
        <v>5055</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113363103</v>
      </c>
      <c r="B4294" t="str">
        <f>'Page 1 - General Information'!$G$16</f>
        <v>5055</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113363103</v>
      </c>
      <c r="B4295" t="str">
        <f>'Page 1 - General Information'!$G$16</f>
        <v>5055</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113363103</v>
      </c>
      <c r="B4296" t="str">
        <f>'Page 1 - General Information'!$G$16</f>
        <v>5055</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113363103</v>
      </c>
      <c r="B4297" t="str">
        <f>'Page 1 - General Information'!$G$16</f>
        <v>5055</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113363103</v>
      </c>
      <c r="B4298" t="str">
        <f>'Page 1 - General Information'!$G$16</f>
        <v>5055</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113363103</v>
      </c>
      <c r="B4299" t="str">
        <f>'Page 1 - General Information'!$G$16</f>
        <v>5055</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113363103</v>
      </c>
      <c r="B4300" t="str">
        <f>'Page 1 - General Information'!$G$16</f>
        <v>5055</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113363103</v>
      </c>
      <c r="B4301" t="str">
        <f>'Page 1 - General Information'!$G$16</f>
        <v>5055</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113363103</v>
      </c>
      <c r="B4302" t="str">
        <f>'Page 1 - General Information'!$G$16</f>
        <v>5055</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113363103</v>
      </c>
      <c r="B4303" t="str">
        <f>'Page 1 - General Information'!$G$16</f>
        <v>5055</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113363103</v>
      </c>
      <c r="B4304" t="str">
        <f>'Page 1 - General Information'!$G$16</f>
        <v>5055</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113363103</v>
      </c>
      <c r="B4305" t="str">
        <f>'Page 1 - General Information'!$G$16</f>
        <v>5055</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113363103</v>
      </c>
      <c r="B4306" t="str">
        <f>'Page 1 - General Information'!$G$16</f>
        <v>5055</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113363103</v>
      </c>
      <c r="B4307" t="str">
        <f>'Page 1 - General Information'!$G$16</f>
        <v>5055</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f>'Page 1 - General Information'!$G$12</f>
        <v>113363103</v>
      </c>
      <c r="B4308" t="str">
        <f>'Page 1 - General Information'!$G$16</f>
        <v>5055</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113363103</v>
      </c>
      <c r="B4309" t="str">
        <f>'Page 1 - General Information'!$G$16</f>
        <v>5055</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113363103</v>
      </c>
      <c r="B4310" t="str">
        <f>'Page 1 - General Information'!$G$16</f>
        <v>5055</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113363103</v>
      </c>
      <c r="B4311" t="str">
        <f>'Page 1 - General Information'!$G$16</f>
        <v>5055</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f>'Page 1 - General Information'!$G$12</f>
        <v>113363103</v>
      </c>
      <c r="B4312" t="str">
        <f>'Page 1 - General Information'!$G$16</f>
        <v>5055</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f>'Page 1 - General Information'!$G$12</f>
        <v>113363103</v>
      </c>
      <c r="B4313" t="str">
        <f>'Page 1 - General Information'!$G$16</f>
        <v>5055</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113363103</v>
      </c>
      <c r="B4314" t="str">
        <f>'Page 1 - General Information'!$G$16</f>
        <v>5055</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f>'Page 1 - General Information'!$G$12</f>
        <v>113363103</v>
      </c>
      <c r="B4315" t="str">
        <f>'Page 1 - General Information'!$G$16</f>
        <v>5055</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113363103</v>
      </c>
      <c r="B4316" t="str">
        <f>'Page 1 - General Information'!$G$16</f>
        <v>5055</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f>'Page 1 - General Information'!$G$12</f>
        <v>113363103</v>
      </c>
      <c r="B4317" t="str">
        <f>'Page 1 - General Information'!$G$16</f>
        <v>5055</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113363103</v>
      </c>
      <c r="B4318" t="str">
        <f>'Page 1 - General Information'!$G$16</f>
        <v>5055</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113363103</v>
      </c>
      <c r="B4319" t="str">
        <f>'Page 1 - General Information'!$G$16</f>
        <v>5055</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f>'Page 1 - General Information'!$G$12</f>
        <v>113363103</v>
      </c>
      <c r="B4320" t="str">
        <f>'Page 1 - General Information'!$G$16</f>
        <v>5055</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113363103</v>
      </c>
      <c r="B4321" t="str">
        <f>'Page 1 - General Information'!$G$16</f>
        <v>5055</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113363103</v>
      </c>
      <c r="B4322" t="str">
        <f>'Page 1 - General Information'!$G$16</f>
        <v>5055</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f>'Page 1 - General Information'!$G$12</f>
        <v>113363103</v>
      </c>
      <c r="B4323" t="str">
        <f>'Page 1 - General Information'!$G$16</f>
        <v>5055</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f>'Page 1 - General Information'!$G$12</f>
        <v>113363103</v>
      </c>
      <c r="B4324" t="str">
        <f>'Page 1 - General Information'!$G$16</f>
        <v>5055</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113363103</v>
      </c>
      <c r="B4325" t="str">
        <f>'Page 1 - General Information'!$G$16</f>
        <v>5055</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f>'Page 1 - General Information'!$G$12</f>
        <v>113363103</v>
      </c>
      <c r="B4326" t="str">
        <f>'Page 1 - General Information'!$G$16</f>
        <v>5055</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113363103</v>
      </c>
      <c r="B4327" t="str">
        <f>'Page 1 - General Information'!$G$16</f>
        <v>5055</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113363103</v>
      </c>
      <c r="B4328" t="str">
        <f>'Page 1 - General Information'!$G$16</f>
        <v>5055</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113363103</v>
      </c>
      <c r="B4329" t="str">
        <f>'Page 1 - General Information'!$G$16</f>
        <v>5055</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f>'Page 1 - General Information'!$G$12</f>
        <v>113363103</v>
      </c>
      <c r="B4330" t="str">
        <f>'Page 1 - General Information'!$G$16</f>
        <v>5055</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113363103</v>
      </c>
      <c r="B4331" t="str">
        <f>'Page 1 - General Information'!$G$16</f>
        <v>5055</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113363103</v>
      </c>
      <c r="B4332" t="str">
        <f>'Page 1 - General Information'!$G$16</f>
        <v>5055</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113363103</v>
      </c>
      <c r="B4333" t="str">
        <f>'Page 1 - General Information'!$G$16</f>
        <v>5055</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113363103</v>
      </c>
      <c r="B4334" t="str">
        <f>'Page 1 - General Information'!$G$16</f>
        <v>5055</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113363103</v>
      </c>
      <c r="B4335" t="str">
        <f>'Page 1 - General Information'!$G$16</f>
        <v>5055</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113363103</v>
      </c>
      <c r="B4336" t="str">
        <f>'Page 1 - General Information'!$G$16</f>
        <v>5055</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113363103</v>
      </c>
      <c r="B4337" t="str">
        <f>'Page 1 - General Information'!$G$16</f>
        <v>5055</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113363103</v>
      </c>
      <c r="B4338" t="str">
        <f>'Page 1 - General Information'!$G$16</f>
        <v>5055</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113363103</v>
      </c>
      <c r="B4339" t="str">
        <f>'Page 1 - General Information'!$G$16</f>
        <v>5055</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113363103</v>
      </c>
      <c r="B4340" t="str">
        <f>'Page 1 - General Information'!$G$16</f>
        <v>5055</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113363103</v>
      </c>
      <c r="B4341" t="str">
        <f>'Page 1 - General Information'!$G$16</f>
        <v>5055</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113363103</v>
      </c>
      <c r="B4342" t="str">
        <f>'Page 1 - General Information'!$G$16</f>
        <v>5055</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113363103</v>
      </c>
      <c r="B4343" t="str">
        <f>'Page 1 - General Information'!$G$16</f>
        <v>5055</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113363103</v>
      </c>
      <c r="B4344" t="str">
        <f>'Page 1 - General Information'!$G$16</f>
        <v>5055</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f>'Page 1 - General Information'!$G$12</f>
        <v>113363103</v>
      </c>
      <c r="B4345" t="str">
        <f>'Page 1 - General Information'!$G$16</f>
        <v>5055</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f>'Page 1 - General Information'!$G$12</f>
        <v>113363103</v>
      </c>
      <c r="B4346" t="str">
        <f>'Page 1 - General Information'!$G$16</f>
        <v>5055</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113363103</v>
      </c>
      <c r="B4347" t="str">
        <f>'Page 1 - General Information'!$G$16</f>
        <v>5055</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113363103</v>
      </c>
      <c r="B4348" t="str">
        <f>'Page 1 - General Information'!$G$16</f>
        <v>5055</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113363103</v>
      </c>
      <c r="B4349" t="str">
        <f>'Page 1 - General Information'!$G$16</f>
        <v>5055</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113363103</v>
      </c>
      <c r="B4350" t="str">
        <f>'Page 1 - General Information'!$G$16</f>
        <v>5055</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f>'Page 1 - General Information'!$G$12</f>
        <v>113363103</v>
      </c>
      <c r="B4351" t="str">
        <f>'Page 1 - General Information'!$G$16</f>
        <v>5055</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113363103</v>
      </c>
      <c r="B4352" t="str">
        <f>'Page 1 - General Information'!$G$16</f>
        <v>5055</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113363103</v>
      </c>
      <c r="B4353" t="str">
        <f>'Page 1 - General Information'!$G$16</f>
        <v>5055</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113363103</v>
      </c>
      <c r="B4354" t="str">
        <f>'Page 1 - General Information'!$G$16</f>
        <v>5055</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113363103</v>
      </c>
      <c r="B4355" t="str">
        <f>'Page 1 - General Information'!$G$16</f>
        <v>5055</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f>'Page 1 - General Information'!$G$12</f>
        <v>113363103</v>
      </c>
      <c r="B4356" t="str">
        <f>'Page 1 - General Information'!$G$16</f>
        <v>5055</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f>'Page 1 - General Information'!$G$12</f>
        <v>113363103</v>
      </c>
      <c r="B4357" t="str">
        <f>'Page 1 - General Information'!$G$16</f>
        <v>5055</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113363103</v>
      </c>
      <c r="B4358" t="str">
        <f>'Page 1 - General Information'!$G$16</f>
        <v>5055</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f>'Page 1 - General Information'!$G$12</f>
        <v>113363103</v>
      </c>
      <c r="B4359" t="str">
        <f>'Page 1 - General Information'!$G$16</f>
        <v>5055</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113363103</v>
      </c>
      <c r="B4360" t="str">
        <f>'Page 1 - General Information'!$G$16</f>
        <v>5055</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113363103</v>
      </c>
      <c r="B4361" t="str">
        <f>'Page 1 - General Information'!$G$16</f>
        <v>5055</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f>'Page 1 - General Information'!$G$12</f>
        <v>113363103</v>
      </c>
      <c r="B4362" t="str">
        <f>'Page 1 - General Information'!$G$16</f>
        <v>5055</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113363103</v>
      </c>
      <c r="B4363" t="str">
        <f>'Page 1 - General Information'!$G$16</f>
        <v>5055</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113363103</v>
      </c>
      <c r="B4364" t="str">
        <f>'Page 1 - General Information'!$G$16</f>
        <v>5055</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113363103</v>
      </c>
      <c r="B4365" t="str">
        <f>'Page 1 - General Information'!$G$16</f>
        <v>5055</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113363103</v>
      </c>
      <c r="B4366" t="str">
        <f>'Page 1 - General Information'!$G$16</f>
        <v>5055</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f>'Page 1 - General Information'!$G$12</f>
        <v>113363103</v>
      </c>
      <c r="B4367" t="str">
        <f>'Page 1 - General Information'!$G$16</f>
        <v>5055</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113363103</v>
      </c>
      <c r="B4368" t="str">
        <f>'Page 1 - General Information'!$G$16</f>
        <v>5055</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113363103</v>
      </c>
      <c r="B4369" t="str">
        <f>'Page 1 - General Information'!$G$16</f>
        <v>5055</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113363103</v>
      </c>
      <c r="B4370" t="str">
        <f>'Page 1 - General Information'!$G$16</f>
        <v>5055</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113363103</v>
      </c>
      <c r="B4371" t="str">
        <f>'Page 1 - General Information'!$G$16</f>
        <v>5055</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113363103</v>
      </c>
      <c r="B4372" t="str">
        <f>'Page 1 - General Information'!$G$16</f>
        <v>5055</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f>'Page 1 - General Information'!$G$12</f>
        <v>113363103</v>
      </c>
      <c r="B4373" t="str">
        <f>'Page 1 - General Information'!$G$16</f>
        <v>5055</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113363103</v>
      </c>
      <c r="B4374" t="str">
        <f>'Page 1 - General Information'!$G$16</f>
        <v>5055</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113363103</v>
      </c>
      <c r="B4375" t="str">
        <f>'Page 1 - General Information'!$G$16</f>
        <v>5055</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113363103</v>
      </c>
      <c r="B4376" t="str">
        <f>'Page 1 - General Information'!$G$16</f>
        <v>5055</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113363103</v>
      </c>
      <c r="B4377" t="str">
        <f>'Page 1 - General Information'!$G$16</f>
        <v>5055</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113363103</v>
      </c>
      <c r="B4378" t="str">
        <f>'Page 1 - General Information'!$G$16</f>
        <v>5055</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113363103</v>
      </c>
      <c r="B4379" t="str">
        <f>'Page 1 - General Information'!$G$16</f>
        <v>5055</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113363103</v>
      </c>
      <c r="B4380" t="str">
        <f>'Page 1 - General Information'!$G$16</f>
        <v>5055</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113363103</v>
      </c>
      <c r="B4381" t="str">
        <f>'Page 1 - General Information'!$G$16</f>
        <v>5055</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113363103</v>
      </c>
      <c r="B4382" t="str">
        <f>'Page 1 - General Information'!$G$16</f>
        <v>5055</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113363103</v>
      </c>
      <c r="B4383" t="str">
        <f>'Page 1 - General Information'!$G$16</f>
        <v>5055</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113363103</v>
      </c>
      <c r="B4384" t="str">
        <f>'Page 1 - General Information'!$G$16</f>
        <v>5055</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113363103</v>
      </c>
      <c r="B4385" t="str">
        <f>'Page 1 - General Information'!$G$16</f>
        <v>5055</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113363103</v>
      </c>
      <c r="B4386" t="str">
        <f>'Page 1 - General Information'!$G$16</f>
        <v>5055</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113363103</v>
      </c>
      <c r="B4387" t="str">
        <f>'Page 1 - General Information'!$G$16</f>
        <v>5055</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113363103</v>
      </c>
      <c r="B4388" t="str">
        <f>'Page 1 - General Information'!$G$16</f>
        <v>5055</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113363103</v>
      </c>
      <c r="B4389" t="str">
        <f>'Page 1 - General Information'!$G$16</f>
        <v>5055</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113363103</v>
      </c>
      <c r="B4390" t="str">
        <f>'Page 1 - General Information'!$G$16</f>
        <v>5055</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113363103</v>
      </c>
      <c r="B4391" t="str">
        <f>'Page 1 - General Information'!$G$16</f>
        <v>5055</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113363103</v>
      </c>
      <c r="B4392" t="str">
        <f>'Page 1 - General Information'!$G$16</f>
        <v>5055</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113363103</v>
      </c>
      <c r="B4393" t="str">
        <f>'Page 1 - General Information'!$G$16</f>
        <v>5055</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113363103</v>
      </c>
      <c r="B4394" t="str">
        <f>'Page 1 - General Information'!$G$16</f>
        <v>5055</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113363103</v>
      </c>
      <c r="B4395" t="str">
        <f>'Page 1 - General Information'!$G$16</f>
        <v>5055</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113363103</v>
      </c>
      <c r="B4396" t="str">
        <f>'Page 1 - General Information'!$G$16</f>
        <v>5055</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113363103</v>
      </c>
      <c r="B4397" t="str">
        <f>'Page 1 - General Information'!$G$16</f>
        <v>5055</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113363103</v>
      </c>
      <c r="B4398" t="str">
        <f>'Page 1 - General Information'!$G$16</f>
        <v>5055</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113363103</v>
      </c>
      <c r="B4399" t="str">
        <f>'Page 1 - General Information'!$G$16</f>
        <v>5055</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113363103</v>
      </c>
      <c r="B4400" t="str">
        <f>'Page 1 - General Information'!$G$16</f>
        <v>5055</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113363103</v>
      </c>
      <c r="B4401" t="str">
        <f>'Page 1 - General Information'!$G$16</f>
        <v>5055</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113363103</v>
      </c>
      <c r="B4402" t="str">
        <f>'Page 1 - General Information'!$G$16</f>
        <v>5055</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113363103</v>
      </c>
      <c r="B4403" t="str">
        <f>'Page 1 - General Information'!$G$16</f>
        <v>5055</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113363103</v>
      </c>
      <c r="B4404" t="str">
        <f>'Page 1 - General Information'!$G$16</f>
        <v>5055</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113363103</v>
      </c>
      <c r="B4405" t="str">
        <f>'Page 1 - General Information'!$G$16</f>
        <v>5055</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113363103</v>
      </c>
      <c r="B4406" t="str">
        <f>'Page 1 - General Information'!$G$16</f>
        <v>5055</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113363103</v>
      </c>
      <c r="B4407" t="str">
        <f>'Page 1 - General Information'!$G$16</f>
        <v>5055</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113363103</v>
      </c>
      <c r="B4408" t="str">
        <f>'Page 1 - General Information'!$G$16</f>
        <v>5055</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113363103</v>
      </c>
      <c r="B4409" t="str">
        <f>'Page 1 - General Information'!$G$16</f>
        <v>5055</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113363103</v>
      </c>
      <c r="B4410" t="str">
        <f>'Page 1 - General Information'!$G$16</f>
        <v>5055</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113363103</v>
      </c>
      <c r="B4411" t="str">
        <f>'Page 1 - General Information'!$G$16</f>
        <v>5055</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113363103</v>
      </c>
      <c r="B4412" t="str">
        <f>'Page 1 - General Information'!$G$16</f>
        <v>5055</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113363103</v>
      </c>
      <c r="B4413" t="str">
        <f>'Page 1 - General Information'!$G$16</f>
        <v>5055</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113363103</v>
      </c>
      <c r="B4414" t="str">
        <f>'Page 1 - General Information'!$G$16</f>
        <v>5055</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113363103</v>
      </c>
      <c r="B4415" t="str">
        <f>'Page 1 - General Information'!$G$16</f>
        <v>5055</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113363103</v>
      </c>
      <c r="B4416" t="str">
        <f>'Page 1 - General Information'!$G$16</f>
        <v>5055</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113363103</v>
      </c>
      <c r="B4417" t="str">
        <f>'Page 1 - General Information'!$G$16</f>
        <v>5055</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113363103</v>
      </c>
      <c r="B4418" t="str">
        <f>'Page 1 - General Information'!$G$16</f>
        <v>5055</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113363103</v>
      </c>
      <c r="B4419" t="str">
        <f>'Page 1 - General Information'!$G$16</f>
        <v>5055</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113363103</v>
      </c>
      <c r="B4420" t="str">
        <f>'Page 1 - General Information'!$G$16</f>
        <v>5055</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113363103</v>
      </c>
      <c r="B4421" t="str">
        <f>'Page 1 - General Information'!$G$16</f>
        <v>5055</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113363103</v>
      </c>
      <c r="B4422" t="str">
        <f>'Page 1 - General Information'!$G$16</f>
        <v>5055</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113363103</v>
      </c>
      <c r="B4423" t="str">
        <f>'Page 1 - General Information'!$G$16</f>
        <v>5055</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113363103</v>
      </c>
      <c r="B4424" t="str">
        <f>'Page 1 - General Information'!$G$16</f>
        <v>5055</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113363103</v>
      </c>
      <c r="B4425" t="str">
        <f>'Page 1 - General Information'!$G$16</f>
        <v>5055</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113363103</v>
      </c>
      <c r="B4426" t="str">
        <f>'Page 1 - General Information'!$G$16</f>
        <v>5055</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113363103</v>
      </c>
      <c r="B4427" t="str">
        <f>'Page 1 - General Information'!$G$16</f>
        <v>5055</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113363103</v>
      </c>
      <c r="B4428" t="str">
        <f>'Page 1 - General Information'!$G$16</f>
        <v>5055</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113363103</v>
      </c>
      <c r="B4429" t="str">
        <f>'Page 1 - General Information'!$G$16</f>
        <v>5055</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113363103</v>
      </c>
      <c r="B4430" t="str">
        <f>'Page 1 - General Information'!$G$16</f>
        <v>5055</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113363103</v>
      </c>
      <c r="B4431" t="str">
        <f>'Page 1 - General Information'!$G$16</f>
        <v>5055</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113363103</v>
      </c>
      <c r="B4432" t="str">
        <f>'Page 1 - General Information'!$G$16</f>
        <v>5055</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113363103</v>
      </c>
      <c r="B4433" t="str">
        <f>'Page 1 - General Information'!$G$16</f>
        <v>5055</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113363103</v>
      </c>
      <c r="B4434" t="str">
        <f>'Page 1 - General Information'!$G$16</f>
        <v>5055</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113363103</v>
      </c>
      <c r="B4435" t="str">
        <f>'Page 1 - General Information'!$G$16</f>
        <v>5055</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113363103</v>
      </c>
      <c r="B4436" t="str">
        <f>'Page 1 - General Information'!$G$16</f>
        <v>5055</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113363103</v>
      </c>
      <c r="B4437" t="str">
        <f>'Page 1 - General Information'!$G$16</f>
        <v>5055</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113363103</v>
      </c>
      <c r="B4438" t="str">
        <f>'Page 1 - General Information'!$G$16</f>
        <v>5055</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113363103</v>
      </c>
      <c r="B4439" t="str">
        <f>'Page 1 - General Information'!$G$16</f>
        <v>5055</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113363103</v>
      </c>
      <c r="B4440" t="str">
        <f>'Page 1 - General Information'!$G$16</f>
        <v>5055</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113363103</v>
      </c>
      <c r="B4441" t="str">
        <f>'Page 1 - General Information'!$G$16</f>
        <v>5055</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113363103</v>
      </c>
      <c r="B4442" t="str">
        <f>'Page 1 - General Information'!$G$16</f>
        <v>5055</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113363103</v>
      </c>
      <c r="B4443" t="str">
        <f>'Page 1 - General Information'!$G$16</f>
        <v>5055</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f>'Page 1 - General Information'!$G$12</f>
        <v>113363103</v>
      </c>
      <c r="B4444" t="str">
        <f>'Page 1 - General Information'!$G$16</f>
        <v>5055</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f>'Page 1 - General Information'!$G$12</f>
        <v>113363103</v>
      </c>
      <c r="B4445" t="str">
        <f>'Page 1 - General Information'!$G$16</f>
        <v>5055</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113363103</v>
      </c>
      <c r="B4446" t="str">
        <f>'Page 1 - General Information'!$G$16</f>
        <v>5055</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f>'Page 1 - General Information'!$G$12</f>
        <v>113363103</v>
      </c>
      <c r="B4447" t="str">
        <f>'Page 1 - General Information'!$G$16</f>
        <v>5055</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113363103</v>
      </c>
      <c r="B4448" t="str">
        <f>'Page 1 - General Information'!$G$16</f>
        <v>5055</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113363103</v>
      </c>
      <c r="B4449" t="str">
        <f>'Page 1 - General Information'!$G$16</f>
        <v>5055</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113363103</v>
      </c>
      <c r="B4450" t="str">
        <f>'Page 1 - General Information'!$G$16</f>
        <v>5055</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113363103</v>
      </c>
      <c r="B4451" t="str">
        <f>'Page 1 - General Information'!$G$16</f>
        <v>5055</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f>'Page 1 - General Information'!$G$12</f>
        <v>113363103</v>
      </c>
      <c r="B4452" t="str">
        <f>'Page 1 - General Information'!$G$16</f>
        <v>5055</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113363103</v>
      </c>
      <c r="B4453" t="str">
        <f>'Page 1 - General Information'!$G$16</f>
        <v>5055</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113363103</v>
      </c>
      <c r="B4454" t="str">
        <f>'Page 1 - General Information'!$G$16</f>
        <v>5055</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113363103</v>
      </c>
      <c r="B4455" t="str">
        <f>'Page 1 - General Information'!$G$16</f>
        <v>5055</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113363103</v>
      </c>
      <c r="B4456" t="str">
        <f>'Page 1 - General Information'!$G$16</f>
        <v>5055</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113363103</v>
      </c>
      <c r="B4457" t="str">
        <f>'Page 1 - General Information'!$G$16</f>
        <v>5055</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113363103</v>
      </c>
      <c r="B4458" t="str">
        <f>'Page 1 - General Information'!$G$16</f>
        <v>5055</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113363103</v>
      </c>
      <c r="B4459" t="str">
        <f>'Page 1 - General Information'!$G$16</f>
        <v>5055</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113363103</v>
      </c>
      <c r="B4460" t="str">
        <f>'Page 1 - General Information'!$G$16</f>
        <v>5055</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113363103</v>
      </c>
      <c r="B4461" t="str">
        <f>'Page 1 - General Information'!$G$16</f>
        <v>5055</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113363103</v>
      </c>
      <c r="B4462" t="str">
        <f>'Page 1 - General Information'!$G$16</f>
        <v>5055</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113363103</v>
      </c>
      <c r="B4463" t="str">
        <f>'Page 1 - General Information'!$G$16</f>
        <v>5055</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113363103</v>
      </c>
      <c r="B4464" t="str">
        <f>'Page 1 - General Information'!$G$16</f>
        <v>5055</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113363103</v>
      </c>
      <c r="B4465" t="str">
        <f>'Page 1 - General Information'!$G$16</f>
        <v>5055</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113363103</v>
      </c>
      <c r="B4466" t="str">
        <f>'Page 1 - General Information'!$G$16</f>
        <v>5055</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113363103</v>
      </c>
      <c r="B4467" t="str">
        <f>'Page 1 - General Information'!$G$16</f>
        <v>5055</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113363103</v>
      </c>
      <c r="B4468" t="str">
        <f>'Page 1 - General Information'!$G$16</f>
        <v>5055</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113363103</v>
      </c>
      <c r="B4469" t="str">
        <f>'Page 1 - General Information'!$G$16</f>
        <v>5055</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113363103</v>
      </c>
      <c r="B4470" t="str">
        <f>'Page 1 - General Information'!$G$16</f>
        <v>5055</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113363103</v>
      </c>
      <c r="B4471" t="str">
        <f>'Page 1 - General Information'!$G$16</f>
        <v>5055</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113363103</v>
      </c>
      <c r="B4472" t="str">
        <f>'Page 1 - General Information'!$G$16</f>
        <v>5055</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113363103</v>
      </c>
      <c r="B4473" t="str">
        <f>'Page 1 - General Information'!$G$16</f>
        <v>5055</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113363103</v>
      </c>
      <c r="B4474" t="str">
        <f>'Page 1 - General Information'!$G$16</f>
        <v>5055</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113363103</v>
      </c>
      <c r="B4475" t="str">
        <f>'Page 1 - General Information'!$G$16</f>
        <v>5055</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113363103</v>
      </c>
      <c r="B4476" t="str">
        <f>'Page 1 - General Information'!$G$16</f>
        <v>5055</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113363103</v>
      </c>
      <c r="B4477" t="str">
        <f>'Page 1 - General Information'!$G$16</f>
        <v>5055</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113363103</v>
      </c>
      <c r="B4478" t="str">
        <f>'Page 1 - General Information'!$G$16</f>
        <v>5055</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113363103</v>
      </c>
      <c r="B4479" t="str">
        <f>'Page 1 - General Information'!$G$16</f>
        <v>5055</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113363103</v>
      </c>
      <c r="B4480" t="str">
        <f>'Page 1 - General Information'!$G$16</f>
        <v>5055</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113363103</v>
      </c>
      <c r="B4481" t="str">
        <f>'Page 1 - General Information'!$G$16</f>
        <v>5055</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113363103</v>
      </c>
      <c r="B4482" t="str">
        <f>'Page 1 - General Information'!$G$16</f>
        <v>5055</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113363103</v>
      </c>
      <c r="B4483" t="str">
        <f>'Page 1 - General Information'!$G$16</f>
        <v>5055</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113363103</v>
      </c>
      <c r="B4484" t="str">
        <f>'Page 1 - General Information'!$G$16</f>
        <v>5055</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113363103</v>
      </c>
      <c r="B4485" t="str">
        <f>'Page 1 - General Information'!$G$16</f>
        <v>5055</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113363103</v>
      </c>
      <c r="B4486" t="str">
        <f>'Page 1 - General Information'!$G$16</f>
        <v>5055</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113363103</v>
      </c>
      <c r="B4487" t="str">
        <f>'Page 1 - General Information'!$G$16</f>
        <v>5055</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113363103</v>
      </c>
      <c r="B4488" t="str">
        <f>'Page 1 - General Information'!$G$16</f>
        <v>5055</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113363103</v>
      </c>
      <c r="B4489" t="str">
        <f>'Page 1 - General Information'!$G$16</f>
        <v>5055</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113363103</v>
      </c>
      <c r="B4490" t="str">
        <f>'Page 1 - General Information'!$G$16</f>
        <v>5055</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113363103</v>
      </c>
      <c r="B4491" t="str">
        <f>'Page 1 - General Information'!$G$16</f>
        <v>5055</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113363103</v>
      </c>
      <c r="B4492" t="str">
        <f>'Page 1 - General Information'!$G$16</f>
        <v>5055</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113363103</v>
      </c>
      <c r="B4493" t="str">
        <f>'Page 1 - General Information'!$G$16</f>
        <v>5055</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113363103</v>
      </c>
      <c r="B4494" t="str">
        <f>'Page 1 - General Information'!$G$16</f>
        <v>5055</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113363103</v>
      </c>
      <c r="B4495" t="str">
        <f>'Page 1 - General Information'!$G$16</f>
        <v>5055</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113363103</v>
      </c>
      <c r="B4496" t="str">
        <f>'Page 1 - General Information'!$G$16</f>
        <v>5055</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113363103</v>
      </c>
      <c r="B4497" t="str">
        <f>'Page 1 - General Information'!$G$16</f>
        <v>5055</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113363103</v>
      </c>
      <c r="B4498" t="str">
        <f>'Page 1 - General Information'!$G$16</f>
        <v>5055</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113363103</v>
      </c>
      <c r="B4499" t="str">
        <f>'Page 1 - General Information'!$G$16</f>
        <v>5055</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113363103</v>
      </c>
      <c r="B4500" t="str">
        <f>'Page 1 - General Information'!$G$16</f>
        <v>5055</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113363103</v>
      </c>
      <c r="B4501" t="str">
        <f>'Page 1 - General Information'!$G$16</f>
        <v>5055</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113363103</v>
      </c>
      <c r="B4502" t="str">
        <f>'Page 1 - General Information'!$G$16</f>
        <v>5055</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113363103</v>
      </c>
      <c r="B4503" t="str">
        <f>'Page 1 - General Information'!$G$16</f>
        <v>5055</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113363103</v>
      </c>
      <c r="B4504" t="str">
        <f>'Page 1 - General Information'!$G$16</f>
        <v>5055</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113363103</v>
      </c>
      <c r="B4505" t="str">
        <f>'Page 1 - General Information'!$G$16</f>
        <v>5055</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113363103</v>
      </c>
      <c r="B4506" t="str">
        <f>'Page 1 - General Information'!$G$16</f>
        <v>5055</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113363103</v>
      </c>
      <c r="B4507" t="str">
        <f>'Page 1 - General Information'!$G$16</f>
        <v>5055</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113363103</v>
      </c>
      <c r="B4508" t="str">
        <f>'Page 1 - General Information'!$G$16</f>
        <v>5055</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113363103</v>
      </c>
      <c r="B4509" t="str">
        <f>'Page 1 - General Information'!$G$16</f>
        <v>5055</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113363103</v>
      </c>
      <c r="B4510" t="str">
        <f>'Page 1 - General Information'!$G$16</f>
        <v>5055</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113363103</v>
      </c>
      <c r="B4511" t="str">
        <f>'Page 1 - General Information'!$G$16</f>
        <v>5055</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113363103</v>
      </c>
      <c r="B4512" t="str">
        <f>'Page 1 - General Information'!$G$16</f>
        <v>5055</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113363103</v>
      </c>
      <c r="B4513" t="str">
        <f>'Page 1 - General Information'!$G$16</f>
        <v>5055</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113363103</v>
      </c>
      <c r="B4514" t="str">
        <f>'Page 1 - General Information'!$G$16</f>
        <v>5055</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113363103</v>
      </c>
      <c r="B4515" t="str">
        <f>'Page 1 - General Information'!$G$16</f>
        <v>5055</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113363103</v>
      </c>
      <c r="B4516" t="str">
        <f>'Page 1 - General Information'!$G$16</f>
        <v>5055</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113363103</v>
      </c>
      <c r="B4517" t="str">
        <f>'Page 1 - General Information'!$G$16</f>
        <v>5055</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113363103</v>
      </c>
      <c r="B4518" t="str">
        <f>'Page 1 - General Information'!$G$16</f>
        <v>5055</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113363103</v>
      </c>
      <c r="B4519" t="str">
        <f>'Page 1 - General Information'!$G$16</f>
        <v>5055</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113363103</v>
      </c>
      <c r="B4520" t="str">
        <f>'Page 1 - General Information'!$G$16</f>
        <v>5055</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113363103</v>
      </c>
      <c r="B4521" t="str">
        <f>'Page 1 - General Information'!$G$16</f>
        <v>5055</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113363103</v>
      </c>
      <c r="B4522" t="str">
        <f>'Page 1 - General Information'!$G$16</f>
        <v>5055</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113363103</v>
      </c>
      <c r="B4523" t="str">
        <f>'Page 1 - General Information'!$G$16</f>
        <v>5055</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113363103</v>
      </c>
      <c r="B4524" t="str">
        <f>'Page 1 - General Information'!$G$16</f>
        <v>5055</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113363103</v>
      </c>
      <c r="B4525" t="str">
        <f>'Page 1 - General Information'!$G$16</f>
        <v>5055</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113363103</v>
      </c>
      <c r="B4526" t="str">
        <f>'Page 1 - General Information'!$G$16</f>
        <v>5055</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113363103</v>
      </c>
      <c r="B4527" t="str">
        <f>'Page 1 - General Information'!$G$16</f>
        <v>5055</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113363103</v>
      </c>
      <c r="B4528" t="str">
        <f>'Page 1 - General Information'!$G$16</f>
        <v>5055</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113363103</v>
      </c>
      <c r="B4529" t="str">
        <f>'Page 1 - General Information'!$G$16</f>
        <v>5055</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113363103</v>
      </c>
      <c r="B4530" t="str">
        <f>'Page 1 - General Information'!$G$16</f>
        <v>5055</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113363103</v>
      </c>
      <c r="B4531" t="str">
        <f>'Page 1 - General Information'!$G$16</f>
        <v>5055</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f>'Page 1 - General Information'!$G$12</f>
        <v>113363103</v>
      </c>
      <c r="B4532" t="str">
        <f>'Page 1 - General Information'!$G$16</f>
        <v>5055</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113363103</v>
      </c>
      <c r="B4533" t="str">
        <f>'Page 1 - General Information'!$G$16</f>
        <v>5055</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113363103</v>
      </c>
      <c r="B4534" t="str">
        <f>'Page 1 - General Information'!$G$16</f>
        <v>5055</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113363103</v>
      </c>
      <c r="B4535" t="str">
        <f>'Page 1 - General Information'!$G$16</f>
        <v>5055</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113363103</v>
      </c>
      <c r="B4536" t="str">
        <f>'Page 1 - General Information'!$G$16</f>
        <v>5055</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113363103</v>
      </c>
      <c r="B4537" t="str">
        <f>'Page 1 - General Information'!$G$16</f>
        <v>5055</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113363103</v>
      </c>
      <c r="B4538" t="str">
        <f>'Page 1 - General Information'!$G$16</f>
        <v>5055</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113363103</v>
      </c>
      <c r="B4539" t="str">
        <f>'Page 1 - General Information'!$G$16</f>
        <v>5055</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113363103</v>
      </c>
      <c r="B4540" t="str">
        <f>'Page 1 - General Information'!$G$16</f>
        <v>5055</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113363103</v>
      </c>
      <c r="B4541" t="str">
        <f>'Page 1 - General Information'!$G$16</f>
        <v>5055</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113363103</v>
      </c>
      <c r="B4542" t="str">
        <f>'Page 1 - General Information'!$G$16</f>
        <v>5055</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113363103</v>
      </c>
      <c r="B4543" t="str">
        <f>'Page 1 - General Information'!$G$16</f>
        <v>5055</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113363103</v>
      </c>
      <c r="B4544" t="str">
        <f>'Page 1 - General Information'!$G$16</f>
        <v>5055</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113363103</v>
      </c>
      <c r="B4545" t="str">
        <f>'Page 1 - General Information'!$G$16</f>
        <v>5055</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113363103</v>
      </c>
      <c r="B4546" t="str">
        <f>'Page 1 - General Information'!$G$16</f>
        <v>5055</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113363103</v>
      </c>
      <c r="B4547" t="str">
        <f>'Page 1 - General Information'!$G$16</f>
        <v>5055</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113363103</v>
      </c>
      <c r="B4548" t="str">
        <f>'Page 1 - General Information'!$G$16</f>
        <v>5055</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113363103</v>
      </c>
      <c r="B4549" t="str">
        <f>'Page 1 - General Information'!$G$16</f>
        <v>5055</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113363103</v>
      </c>
      <c r="B4550" t="str">
        <f>'Page 1 - General Information'!$G$16</f>
        <v>5055</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113363103</v>
      </c>
      <c r="B4551" t="str">
        <f>'Page 1 - General Information'!$G$16</f>
        <v>5055</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113363103</v>
      </c>
      <c r="B4552" t="str">
        <f>'Page 1 - General Information'!$G$16</f>
        <v>5055</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113363103</v>
      </c>
      <c r="B4553" t="str">
        <f>'Page 1 - General Information'!$G$16</f>
        <v>5055</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113363103</v>
      </c>
      <c r="B4554" t="str">
        <f>'Page 1 - General Information'!$G$16</f>
        <v>5055</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113363103</v>
      </c>
      <c r="B4555" t="str">
        <f>'Page 1 - General Information'!$G$16</f>
        <v>5055</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113363103</v>
      </c>
      <c r="B4556" t="str">
        <f>'Page 1 - General Information'!$G$16</f>
        <v>5055</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113363103</v>
      </c>
      <c r="B4557" t="str">
        <f>'Page 1 - General Information'!$G$16</f>
        <v>5055</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113363103</v>
      </c>
      <c r="B4558" t="str">
        <f>'Page 1 - General Information'!$G$16</f>
        <v>5055</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113363103</v>
      </c>
      <c r="B4559" t="str">
        <f>'Page 1 - General Information'!$G$16</f>
        <v>5055</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113363103</v>
      </c>
      <c r="B4560" t="str">
        <f>'Page 1 - General Information'!$G$16</f>
        <v>5055</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113363103</v>
      </c>
      <c r="B4561" t="str">
        <f>'Page 1 - General Information'!$G$16</f>
        <v>5055</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113363103</v>
      </c>
      <c r="B4562" t="str">
        <f>'Page 1 - General Information'!$G$16</f>
        <v>5055</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113363103</v>
      </c>
      <c r="B4563" t="str">
        <f>'Page 1 - General Information'!$G$16</f>
        <v>5055</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113363103</v>
      </c>
      <c r="B4564" t="str">
        <f>'Page 1 - General Information'!$G$16</f>
        <v>5055</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113363103</v>
      </c>
      <c r="B4565" t="str">
        <f>'Page 1 - General Information'!$G$16</f>
        <v>5055</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113363103</v>
      </c>
      <c r="B4566" t="str">
        <f>'Page 1 - General Information'!$G$16</f>
        <v>5055</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113363103</v>
      </c>
      <c r="B4567" t="str">
        <f>'Page 1 - General Information'!$G$16</f>
        <v>5055</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113363103</v>
      </c>
      <c r="B4568" t="str">
        <f>'Page 1 - General Information'!$G$16</f>
        <v>5055</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113363103</v>
      </c>
      <c r="B4569" t="str">
        <f>'Page 1 - General Information'!$G$16</f>
        <v>5055</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113363103</v>
      </c>
      <c r="B4570" t="str">
        <f>'Page 1 - General Information'!$G$16</f>
        <v>5055</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113363103</v>
      </c>
      <c r="B4571" t="str">
        <f>'Page 1 - General Information'!$G$16</f>
        <v>5055</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113363103</v>
      </c>
      <c r="B4572" t="str">
        <f>'Page 1 - General Information'!$G$16</f>
        <v>5055</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113363103</v>
      </c>
      <c r="B4573" t="str">
        <f>'Page 1 - General Information'!$G$16</f>
        <v>5055</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113363103</v>
      </c>
      <c r="B4574" t="str">
        <f>'Page 1 - General Information'!$G$16</f>
        <v>5055</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113363103</v>
      </c>
      <c r="B4575" t="str">
        <f>'Page 1 - General Information'!$G$16</f>
        <v>5055</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113363103</v>
      </c>
      <c r="B4576" t="str">
        <f>'Page 1 - General Information'!$G$16</f>
        <v>5055</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113363103</v>
      </c>
      <c r="B4577" t="str">
        <f>'Page 1 - General Information'!$G$16</f>
        <v>5055</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113363103</v>
      </c>
      <c r="B4578" t="str">
        <f>'Page 1 - General Information'!$G$16</f>
        <v>5055</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113363103</v>
      </c>
      <c r="B4579" t="str">
        <f>'Page 1 - General Information'!$G$16</f>
        <v>5055</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113363103</v>
      </c>
      <c r="B4580" t="str">
        <f>'Page 1 - General Information'!$G$16</f>
        <v>5055</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113363103</v>
      </c>
      <c r="B4581" t="str">
        <f>'Page 1 - General Information'!$G$16</f>
        <v>5055</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113363103</v>
      </c>
      <c r="B4582" t="str">
        <f>'Page 1 - General Information'!$G$16</f>
        <v>5055</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113363103</v>
      </c>
      <c r="B4583" t="str">
        <f>'Page 1 - General Information'!$G$16</f>
        <v>5055</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113363103</v>
      </c>
      <c r="B4584" t="str">
        <f>'Page 1 - General Information'!$G$16</f>
        <v>5055</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113363103</v>
      </c>
      <c r="B4585" t="str">
        <f>'Page 1 - General Information'!$G$16</f>
        <v>5055</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113363103</v>
      </c>
      <c r="B4586" t="str">
        <f>'Page 1 - General Information'!$G$16</f>
        <v>5055</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113363103</v>
      </c>
      <c r="B4587" t="str">
        <f>'Page 1 - General Information'!$G$16</f>
        <v>5055</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113363103</v>
      </c>
      <c r="B4588" t="str">
        <f>'Page 1 - General Information'!$G$16</f>
        <v>5055</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113363103</v>
      </c>
      <c r="B4589" t="str">
        <f>'Page 1 - General Information'!$G$16</f>
        <v>5055</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113363103</v>
      </c>
      <c r="B4590" t="str">
        <f>'Page 1 - General Information'!$G$16</f>
        <v>5055</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113363103</v>
      </c>
      <c r="B4591" t="str">
        <f>'Page 1 - General Information'!$G$16</f>
        <v>5055</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113363103</v>
      </c>
      <c r="B4592" t="str">
        <f>'Page 1 - General Information'!$G$16</f>
        <v>5055</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113363103</v>
      </c>
      <c r="B4593" t="str">
        <f>'Page 1 - General Information'!$G$16</f>
        <v>5055</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113363103</v>
      </c>
      <c r="B4594" t="str">
        <f>'Page 1 - General Information'!$G$16</f>
        <v>5055</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113363103</v>
      </c>
      <c r="B4595" t="str">
        <f>'Page 1 - General Information'!$G$16</f>
        <v>5055</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113363103</v>
      </c>
      <c r="B4596" t="str">
        <f>'Page 1 - General Information'!$G$16</f>
        <v>5055</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113363103</v>
      </c>
      <c r="B4597" t="str">
        <f>'Page 1 - General Information'!$G$16</f>
        <v>5055</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113363103</v>
      </c>
      <c r="B4598" t="str">
        <f>'Page 1 - General Information'!$G$16</f>
        <v>5055</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113363103</v>
      </c>
      <c r="B4599" t="str">
        <f>'Page 1 - General Information'!$G$16</f>
        <v>5055</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113363103</v>
      </c>
      <c r="B4600" t="str">
        <f>'Page 1 - General Information'!$G$16</f>
        <v>5055</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113363103</v>
      </c>
      <c r="B4601" t="str">
        <f>'Page 1 - General Information'!$G$16</f>
        <v>5055</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113363103</v>
      </c>
      <c r="B4602" t="str">
        <f>'Page 1 - General Information'!$G$16</f>
        <v>5055</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113363103</v>
      </c>
      <c r="B4603" t="str">
        <f>'Page 1 - General Information'!$G$16</f>
        <v>5055</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113363103</v>
      </c>
      <c r="B4604" t="str">
        <f>'Page 1 - General Information'!$G$16</f>
        <v>5055</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113363103</v>
      </c>
      <c r="B4605" t="str">
        <f>'Page 1 - General Information'!$G$16</f>
        <v>5055</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113363103</v>
      </c>
      <c r="B4606" t="str">
        <f>'Page 1 - General Information'!$G$16</f>
        <v>5055</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113363103</v>
      </c>
      <c r="B4607" t="str">
        <f>'Page 1 - General Information'!$G$16</f>
        <v>5055</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113363103</v>
      </c>
      <c r="B4608" t="str">
        <f>'Page 1 - General Information'!$G$16</f>
        <v>5055</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113363103</v>
      </c>
      <c r="B4609" t="str">
        <f>'Page 1 - General Information'!$G$16</f>
        <v>5055</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113363103</v>
      </c>
      <c r="B4610" t="str">
        <f>'Page 1 - General Information'!$G$16</f>
        <v>5055</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113363103</v>
      </c>
      <c r="B4611" t="str">
        <f>'Page 1 - General Information'!$G$16</f>
        <v>5055</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113363103</v>
      </c>
      <c r="B4612" t="str">
        <f>'Page 1 - General Information'!$G$16</f>
        <v>5055</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113363103</v>
      </c>
      <c r="B4613" t="str">
        <f>'Page 1 - General Information'!$G$16</f>
        <v>5055</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113363103</v>
      </c>
      <c r="B4614" t="str">
        <f>'Page 1 - General Information'!$G$16</f>
        <v>5055</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113363103</v>
      </c>
      <c r="B4615" t="str">
        <f>'Page 1 - General Information'!$G$16</f>
        <v>5055</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113363103</v>
      </c>
      <c r="B4616" t="str">
        <f>'Page 1 - General Information'!$G$16</f>
        <v>5055</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113363103</v>
      </c>
      <c r="B4617" t="str">
        <f>'Page 1 - General Information'!$G$16</f>
        <v>5055</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113363103</v>
      </c>
      <c r="B4618" t="str">
        <f>'Page 1 - General Information'!$G$16</f>
        <v>5055</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113363103</v>
      </c>
      <c r="B4619" t="str">
        <f>'Page 1 - General Information'!$G$16</f>
        <v>5055</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113363103</v>
      </c>
      <c r="B4620" t="str">
        <f>'Page 1 - General Information'!$G$16</f>
        <v>5055</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113363103</v>
      </c>
      <c r="B4621" t="str">
        <f>'Page 1 - General Information'!$G$16</f>
        <v>5055</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113363103</v>
      </c>
      <c r="B4622" t="str">
        <f>'Page 1 - General Information'!$G$16</f>
        <v>5055</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113363103</v>
      </c>
      <c r="B4623" t="str">
        <f>'Page 1 - General Information'!$G$16</f>
        <v>5055</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113363103</v>
      </c>
      <c r="B4624" t="str">
        <f>'Page 1 - General Information'!$G$16</f>
        <v>5055</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113363103</v>
      </c>
      <c r="B4625" t="str">
        <f>'Page 1 - General Information'!$G$16</f>
        <v>5055</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113363103</v>
      </c>
      <c r="B4626" t="str">
        <f>'Page 1 - General Information'!$G$16</f>
        <v>5055</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113363103</v>
      </c>
      <c r="B4627" t="str">
        <f>'Page 1 - General Information'!$G$16</f>
        <v>5055</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113363103</v>
      </c>
      <c r="B4628" t="str">
        <f>'Page 1 - General Information'!$G$16</f>
        <v>5055</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113363103</v>
      </c>
      <c r="B4629" t="str">
        <f>'Page 1 - General Information'!$G$16</f>
        <v>5055</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113363103</v>
      </c>
      <c r="B4630" t="str">
        <f>'Page 1 - General Information'!$G$16</f>
        <v>5055</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113363103</v>
      </c>
      <c r="B4631" t="str">
        <f>'Page 1 - General Information'!$G$16</f>
        <v>5055</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113363103</v>
      </c>
      <c r="B4632" t="str">
        <f>'Page 1 - General Information'!$G$16</f>
        <v>5055</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113363103</v>
      </c>
      <c r="B4633" t="str">
        <f>'Page 1 - General Information'!$G$16</f>
        <v>5055</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113363103</v>
      </c>
      <c r="B4634" t="str">
        <f>'Page 1 - General Information'!$G$16</f>
        <v>5055</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113363103</v>
      </c>
      <c r="B4635" t="str">
        <f>'Page 1 - General Information'!$G$16</f>
        <v>5055</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113363103</v>
      </c>
      <c r="B4636" t="str">
        <f>'Page 1 - General Information'!$G$16</f>
        <v>5055</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113363103</v>
      </c>
      <c r="B4637" t="str">
        <f>'Page 1 - General Information'!$G$16</f>
        <v>5055</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113363103</v>
      </c>
      <c r="B4638" t="str">
        <f>'Page 1 - General Information'!$G$16</f>
        <v>5055</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113363103</v>
      </c>
      <c r="B4639" t="str">
        <f>'Page 1 - General Information'!$G$16</f>
        <v>5055</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113363103</v>
      </c>
      <c r="B4640" t="str">
        <f>'Page 1 - General Information'!$G$16</f>
        <v>5055</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113363103</v>
      </c>
      <c r="B4641" t="str">
        <f>'Page 1 - General Information'!$G$16</f>
        <v>5055</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113363103</v>
      </c>
      <c r="B4642" t="str">
        <f>'Page 1 - General Information'!$G$16</f>
        <v>5055</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113363103</v>
      </c>
      <c r="B4643" t="str">
        <f>'Page 1 - General Information'!$G$16</f>
        <v>5055</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113363103</v>
      </c>
      <c r="B4644" t="str">
        <f>'Page 1 - General Information'!$G$16</f>
        <v>5055</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113363103</v>
      </c>
      <c r="B4645" t="str">
        <f>'Page 1 - General Information'!$G$16</f>
        <v>5055</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113363103</v>
      </c>
      <c r="B4646" t="str">
        <f>'Page 1 - General Information'!$G$16</f>
        <v>5055</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113363103</v>
      </c>
      <c r="B4647" t="str">
        <f>'Page 1 - General Information'!$G$16</f>
        <v>5055</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113363103</v>
      </c>
      <c r="B4648" t="str">
        <f>'Page 1 - General Information'!$G$16</f>
        <v>5055</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113363103</v>
      </c>
      <c r="B4649" t="str">
        <f>'Page 1 - General Information'!$G$16</f>
        <v>5055</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113363103</v>
      </c>
      <c r="B4650" t="str">
        <f>'Page 1 - General Information'!$G$16</f>
        <v>5055</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113363103</v>
      </c>
      <c r="B4651" t="str">
        <f>'Page 1 - General Information'!$G$16</f>
        <v>5055</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113363103</v>
      </c>
      <c r="B4652" t="str">
        <f>'Page 1 - General Information'!$G$16</f>
        <v>5055</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113363103</v>
      </c>
      <c r="B4653" t="str">
        <f>'Page 1 - General Information'!$G$16</f>
        <v>5055</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113363103</v>
      </c>
      <c r="B4654" t="str">
        <f>'Page 1 - General Information'!$G$16</f>
        <v>5055</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113363103</v>
      </c>
      <c r="B4655" t="str">
        <f>'Page 1 - General Information'!$G$16</f>
        <v>5055</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113363103</v>
      </c>
      <c r="B4656" t="str">
        <f>'Page 1 - General Information'!$G$16</f>
        <v>5055</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113363103</v>
      </c>
      <c r="B4657" t="str">
        <f>'Page 1 - General Information'!$G$16</f>
        <v>5055</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113363103</v>
      </c>
      <c r="B4658" t="str">
        <f>'Page 1 - General Information'!$G$16</f>
        <v>5055</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113363103</v>
      </c>
      <c r="B4659" t="str">
        <f>'Page 1 - General Information'!$G$16</f>
        <v>5055</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113363103</v>
      </c>
      <c r="B4660" t="str">
        <f>'Page 1 - General Information'!$G$16</f>
        <v>5055</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113363103</v>
      </c>
      <c r="B4661" t="str">
        <f>'Page 1 - General Information'!$G$16</f>
        <v>5055</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113363103</v>
      </c>
      <c r="B4662" t="str">
        <f>'Page 1 - General Information'!$G$16</f>
        <v>5055</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113363103</v>
      </c>
      <c r="B4663" t="str">
        <f>'Page 1 - General Information'!$G$16</f>
        <v>5055</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113363103</v>
      </c>
      <c r="B4664" t="str">
        <f>'Page 1 - General Information'!$G$16</f>
        <v>5055</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113363103</v>
      </c>
      <c r="B4665" t="str">
        <f>'Page 1 - General Information'!$G$16</f>
        <v>5055</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113363103</v>
      </c>
      <c r="B4666" t="str">
        <f>'Page 1 - General Information'!$G$16</f>
        <v>5055</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113363103</v>
      </c>
      <c r="B4667" t="str">
        <f>'Page 1 - General Information'!$G$16</f>
        <v>5055</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113363103</v>
      </c>
      <c r="B4668" t="str">
        <f>'Page 1 - General Information'!$G$16</f>
        <v>5055</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113363103</v>
      </c>
      <c r="B4669" t="str">
        <f>'Page 1 - General Information'!$G$16</f>
        <v>5055</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113363103</v>
      </c>
      <c r="B4670" t="str">
        <f>'Page 1 - General Information'!$G$16</f>
        <v>5055</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113363103</v>
      </c>
      <c r="B4671" t="str">
        <f>'Page 1 - General Information'!$G$16</f>
        <v>5055</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113363103</v>
      </c>
      <c r="B4672" t="str">
        <f>'Page 1 - General Information'!$G$16</f>
        <v>5055</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113363103</v>
      </c>
      <c r="B4673" t="str">
        <f>'Page 1 - General Information'!$G$16</f>
        <v>5055</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113363103</v>
      </c>
      <c r="B4674" t="str">
        <f>'Page 1 - General Information'!$G$16</f>
        <v>5055</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113363103</v>
      </c>
      <c r="B4675" t="str">
        <f>'Page 1 - General Information'!$G$16</f>
        <v>5055</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113363103</v>
      </c>
      <c r="B4676" t="str">
        <f>'Page 1 - General Information'!$G$16</f>
        <v>5055</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113363103</v>
      </c>
      <c r="B4677" t="str">
        <f>'Page 1 - General Information'!$G$16</f>
        <v>5055</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113363103</v>
      </c>
      <c r="B4678" t="str">
        <f>'Page 1 - General Information'!$G$16</f>
        <v>5055</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113363103</v>
      </c>
      <c r="B4679" t="str">
        <f>'Page 1 - General Information'!$G$16</f>
        <v>5055</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113363103</v>
      </c>
      <c r="B4680" t="str">
        <f>'Page 1 - General Information'!$G$16</f>
        <v>5055</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113363103</v>
      </c>
      <c r="B4681" t="str">
        <f>'Page 1 - General Information'!$G$16</f>
        <v>5055</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113363103</v>
      </c>
      <c r="B4682" t="str">
        <f>'Page 1 - General Information'!$G$16</f>
        <v>5055</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113363103</v>
      </c>
      <c r="B4683" t="str">
        <f>'Page 1 - General Information'!$G$16</f>
        <v>5055</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113363103</v>
      </c>
      <c r="B4684" t="str">
        <f>'Page 1 - General Information'!$G$16</f>
        <v>5055</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113363103</v>
      </c>
      <c r="B4685" t="str">
        <f>'Page 1 - General Information'!$G$16</f>
        <v>5055</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113363103</v>
      </c>
      <c r="B4686" t="str">
        <f>'Page 1 - General Information'!$G$16</f>
        <v>5055</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113363103</v>
      </c>
      <c r="B4687" t="str">
        <f>'Page 1 - General Information'!$G$16</f>
        <v>5055</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113363103</v>
      </c>
      <c r="B4688" t="str">
        <f>'Page 1 - General Information'!$G$16</f>
        <v>5055</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113363103</v>
      </c>
      <c r="B4689" t="str">
        <f>'Page 1 - General Information'!$G$16</f>
        <v>5055</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113363103</v>
      </c>
      <c r="B4690" t="str">
        <f>'Page 1 - General Information'!$G$16</f>
        <v>5055</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113363103</v>
      </c>
      <c r="B4691" t="str">
        <f>'Page 1 - General Information'!$G$16</f>
        <v>5055</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113363103</v>
      </c>
      <c r="B4692" t="str">
        <f>'Page 1 - General Information'!$G$16</f>
        <v>5055</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113363103</v>
      </c>
      <c r="B4693" t="str">
        <f>'Page 1 - General Information'!$G$16</f>
        <v>5055</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113363103</v>
      </c>
      <c r="B4694" t="str">
        <f>'Page 1 - General Information'!$G$16</f>
        <v>5055</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113363103</v>
      </c>
      <c r="B4695" t="str">
        <f>'Page 1 - General Information'!$G$16</f>
        <v>5055</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113363103</v>
      </c>
      <c r="B4696" t="str">
        <f>'Page 1 - General Information'!$G$16</f>
        <v>5055</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113363103</v>
      </c>
      <c r="B4697" t="str">
        <f>'Page 1 - General Information'!$G$16</f>
        <v>5055</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113363103</v>
      </c>
      <c r="B4698" t="str">
        <f>'Page 1 - General Information'!$G$16</f>
        <v>5055</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113363103</v>
      </c>
      <c r="B4699" t="str">
        <f>'Page 1 - General Information'!$G$16</f>
        <v>5055</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113363103</v>
      </c>
      <c r="B4700" t="str">
        <f>'Page 1 - General Information'!$G$16</f>
        <v>5055</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113363103</v>
      </c>
      <c r="B4701" t="str">
        <f>'Page 1 - General Information'!$G$16</f>
        <v>5055</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113363103</v>
      </c>
      <c r="B4702" t="str">
        <f>'Page 1 - General Information'!$G$16</f>
        <v>5055</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113363103</v>
      </c>
      <c r="B4703" t="str">
        <f>'Page 1 - General Information'!$G$16</f>
        <v>5055</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113363103</v>
      </c>
      <c r="B4704" t="str">
        <f>'Page 1 - General Information'!$G$16</f>
        <v>5055</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113363103</v>
      </c>
      <c r="B4705" t="str">
        <f>'Page 1 - General Information'!$G$16</f>
        <v>5055</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113363103</v>
      </c>
      <c r="B4706" t="str">
        <f>'Page 1 - General Information'!$G$16</f>
        <v>5055</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113363103</v>
      </c>
      <c r="B4707" t="str">
        <f>'Page 1 - General Information'!$G$16</f>
        <v>5055</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f>'Page 1 - General Information'!$G$12</f>
        <v>113363103</v>
      </c>
      <c r="B4708" t="str">
        <f>'Page 1 - General Information'!$G$16</f>
        <v>5055</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113363103</v>
      </c>
      <c r="B4709" t="str">
        <f>'Page 1 - General Information'!$G$16</f>
        <v>5055</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113363103</v>
      </c>
      <c r="B4710" t="str">
        <f>'Page 1 - General Information'!$G$16</f>
        <v>5055</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113363103</v>
      </c>
      <c r="B4711" t="str">
        <f>'Page 1 - General Information'!$G$16</f>
        <v>5055</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113363103</v>
      </c>
      <c r="B4712" t="str">
        <f>'Page 1 - General Information'!$G$16</f>
        <v>5055</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113363103</v>
      </c>
      <c r="B4713" t="str">
        <f>'Page 1 - General Information'!$G$16</f>
        <v>5055</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f>'Page 1 - General Information'!$G$12</f>
        <v>113363103</v>
      </c>
      <c r="B4714" t="str">
        <f>'Page 1 - General Information'!$G$16</f>
        <v>5055</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113363103</v>
      </c>
      <c r="B4715" t="str">
        <f>'Page 1 - General Information'!$G$16</f>
        <v>5055</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113363103</v>
      </c>
      <c r="B4716" t="str">
        <f>'Page 1 - General Information'!$G$16</f>
        <v>5055</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113363103</v>
      </c>
      <c r="B4717" t="str">
        <f>'Page 1 - General Information'!$G$16</f>
        <v>5055</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113363103</v>
      </c>
      <c r="B4718" t="str">
        <f>'Page 1 - General Information'!$G$16</f>
        <v>5055</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113363103</v>
      </c>
      <c r="B4719" t="str">
        <f>'Page 1 - General Information'!$G$16</f>
        <v>5055</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113363103</v>
      </c>
      <c r="B4720" t="str">
        <f>'Page 1 - General Information'!$G$16</f>
        <v>5055</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113363103</v>
      </c>
      <c r="B4721" t="str">
        <f>'Page 1 - General Information'!$G$16</f>
        <v>5055</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113363103</v>
      </c>
      <c r="B4722" t="str">
        <f>'Page 1 - General Information'!$G$16</f>
        <v>5055</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113363103</v>
      </c>
      <c r="B4723" t="str">
        <f>'Page 1 - General Information'!$G$16</f>
        <v>5055</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113363103</v>
      </c>
      <c r="B4724" t="str">
        <f>'Page 1 - General Information'!$G$16</f>
        <v>5055</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113363103</v>
      </c>
      <c r="B4725" t="str">
        <f>'Page 1 - General Information'!$G$16</f>
        <v>5055</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113363103</v>
      </c>
      <c r="B4726" t="str">
        <f>'Page 1 - General Information'!$G$16</f>
        <v>5055</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113363103</v>
      </c>
      <c r="B4727" t="str">
        <f>'Page 1 - General Information'!$G$16</f>
        <v>5055</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113363103</v>
      </c>
      <c r="B4728" t="str">
        <f>'Page 1 - General Information'!$G$16</f>
        <v>5055</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113363103</v>
      </c>
      <c r="B4729" t="str">
        <f>'Page 1 - General Information'!$G$16</f>
        <v>5055</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113363103</v>
      </c>
      <c r="B4730" t="str">
        <f>'Page 1 - General Information'!$G$16</f>
        <v>5055</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113363103</v>
      </c>
      <c r="B4731" t="str">
        <f>'Page 1 - General Information'!$G$16</f>
        <v>5055</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113363103</v>
      </c>
      <c r="B4732" t="str">
        <f>'Page 1 - General Information'!$G$16</f>
        <v>5055</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113363103</v>
      </c>
      <c r="B4733" t="str">
        <f>'Page 1 - General Information'!$G$16</f>
        <v>5055</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113363103</v>
      </c>
      <c r="B4734" t="str">
        <f>'Page 1 - General Information'!$G$16</f>
        <v>5055</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113363103</v>
      </c>
      <c r="B4735" t="str">
        <f>'Page 1 - General Information'!$G$16</f>
        <v>5055</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113363103</v>
      </c>
      <c r="B4736" t="str">
        <f>'Page 1 - General Information'!$G$16</f>
        <v>5055</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113363103</v>
      </c>
      <c r="B4737" t="str">
        <f>'Page 1 - General Information'!$G$16</f>
        <v>5055</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113363103</v>
      </c>
      <c r="B4738" t="str">
        <f>'Page 1 - General Information'!$G$16</f>
        <v>5055</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113363103</v>
      </c>
      <c r="B4739" t="str">
        <f>'Page 1 - General Information'!$G$16</f>
        <v>5055</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113363103</v>
      </c>
      <c r="B4740" t="str">
        <f>'Page 1 - General Information'!$G$16</f>
        <v>5055</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113363103</v>
      </c>
      <c r="B4741" t="str">
        <f>'Page 1 - General Information'!$G$16</f>
        <v>5055</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113363103</v>
      </c>
      <c r="B4742" t="str">
        <f>'Page 1 - General Information'!$G$16</f>
        <v>5055</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113363103</v>
      </c>
      <c r="B4743" t="str">
        <f>'Page 1 - General Information'!$G$16</f>
        <v>5055</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113363103</v>
      </c>
      <c r="B4744" t="str">
        <f>'Page 1 - General Information'!$G$16</f>
        <v>5055</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113363103</v>
      </c>
      <c r="B4745" t="str">
        <f>'Page 1 - General Information'!$G$16</f>
        <v>5055</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113363103</v>
      </c>
      <c r="B4746" t="str">
        <f>'Page 1 - General Information'!$G$16</f>
        <v>5055</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113363103</v>
      </c>
      <c r="B4747" t="str">
        <f>'Page 1 - General Information'!$G$16</f>
        <v>5055</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113363103</v>
      </c>
      <c r="B4748" t="str">
        <f>'Page 1 - General Information'!$G$16</f>
        <v>5055</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113363103</v>
      </c>
      <c r="B4749" t="str">
        <f>'Page 1 - General Information'!$G$16</f>
        <v>5055</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113363103</v>
      </c>
      <c r="B4750" t="str">
        <f>'Page 1 - General Information'!$G$16</f>
        <v>5055</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113363103</v>
      </c>
      <c r="B4751" t="str">
        <f>'Page 1 - General Information'!$G$16</f>
        <v>5055</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113363103</v>
      </c>
      <c r="B4752" t="str">
        <f>'Page 1 - General Information'!$G$16</f>
        <v>5055</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113363103</v>
      </c>
      <c r="B4753" t="str">
        <f>'Page 1 - General Information'!$G$16</f>
        <v>5055</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113363103</v>
      </c>
      <c r="B4754" t="str">
        <f>'Page 1 - General Information'!$G$16</f>
        <v>5055</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113363103</v>
      </c>
      <c r="B4755" t="str">
        <f>'Page 1 - General Information'!$G$16</f>
        <v>5055</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113363103</v>
      </c>
      <c r="B4756" t="str">
        <f>'Page 1 - General Information'!$G$16</f>
        <v>5055</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113363103</v>
      </c>
      <c r="B4757" t="str">
        <f>'Page 1 - General Information'!$G$16</f>
        <v>5055</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113363103</v>
      </c>
      <c r="B4758" t="str">
        <f>'Page 1 - General Information'!$G$16</f>
        <v>5055</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113363103</v>
      </c>
      <c r="B4759" t="str">
        <f>'Page 1 - General Information'!$G$16</f>
        <v>5055</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113363103</v>
      </c>
      <c r="B4760" t="str">
        <f>'Page 1 - General Information'!$G$16</f>
        <v>5055</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113363103</v>
      </c>
      <c r="B4761" t="str">
        <f>'Page 1 - General Information'!$G$16</f>
        <v>5055</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113363103</v>
      </c>
      <c r="B4762" t="str">
        <f>'Page 1 - General Information'!$G$16</f>
        <v>5055</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113363103</v>
      </c>
      <c r="B4763" t="str">
        <f>'Page 1 - General Information'!$G$16</f>
        <v>5055</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113363103</v>
      </c>
      <c r="B4764" t="str">
        <f>'Page 1 - General Information'!$G$16</f>
        <v>5055</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113363103</v>
      </c>
      <c r="B4765" t="str">
        <f>'Page 1 - General Information'!$G$16</f>
        <v>5055</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113363103</v>
      </c>
      <c r="B4766" t="str">
        <f>'Page 1 - General Information'!$G$16</f>
        <v>5055</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113363103</v>
      </c>
      <c r="B4767" t="str">
        <f>'Page 1 - General Information'!$G$16</f>
        <v>5055</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113363103</v>
      </c>
      <c r="B4768" t="str">
        <f>'Page 1 - General Information'!$G$16</f>
        <v>5055</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113363103</v>
      </c>
      <c r="B4769" t="str">
        <f>'Page 1 - General Information'!$G$16</f>
        <v>5055</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113363103</v>
      </c>
      <c r="B4770" t="str">
        <f>'Page 1 - General Information'!$G$16</f>
        <v>5055</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113363103</v>
      </c>
      <c r="B4771" t="str">
        <f>'Page 1 - General Information'!$G$16</f>
        <v>5055</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113363103</v>
      </c>
      <c r="B4772" t="str">
        <f>'Page 1 - General Information'!$G$16</f>
        <v>5055</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113363103</v>
      </c>
      <c r="B4773" t="str">
        <f>'Page 1 - General Information'!$G$16</f>
        <v>5055</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113363103</v>
      </c>
      <c r="B4774" t="str">
        <f>'Page 1 - General Information'!$G$16</f>
        <v>5055</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113363103</v>
      </c>
      <c r="B4775" t="str">
        <f>'Page 1 - General Information'!$G$16</f>
        <v>5055</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113363103</v>
      </c>
      <c r="B4776" t="str">
        <f>'Page 1 - General Information'!$G$16</f>
        <v>5055</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113363103</v>
      </c>
      <c r="B4777" t="str">
        <f>'Page 1 - General Information'!$G$16</f>
        <v>5055</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113363103</v>
      </c>
      <c r="B4778" t="str">
        <f>'Page 1 - General Information'!$G$16</f>
        <v>5055</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113363103</v>
      </c>
      <c r="B4779" t="str">
        <f>'Page 1 - General Information'!$G$16</f>
        <v>5055</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113363103</v>
      </c>
      <c r="B4780" t="str">
        <f>'Page 1 - General Information'!$G$16</f>
        <v>5055</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113363103</v>
      </c>
      <c r="B4781" t="str">
        <f>'Page 1 - General Information'!$G$16</f>
        <v>5055</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113363103</v>
      </c>
      <c r="B4782" t="str">
        <f>'Page 1 - General Information'!$G$16</f>
        <v>5055</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113363103</v>
      </c>
      <c r="B4783" t="str">
        <f>'Page 1 - General Information'!$G$16</f>
        <v>5055</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113363103</v>
      </c>
      <c r="B4784" t="str">
        <f>'Page 1 - General Information'!$G$16</f>
        <v>5055</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113363103</v>
      </c>
      <c r="B4785" t="str">
        <f>'Page 1 - General Information'!$G$16</f>
        <v>5055</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113363103</v>
      </c>
      <c r="B4786" t="str">
        <f>'Page 1 - General Information'!$G$16</f>
        <v>5055</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113363103</v>
      </c>
      <c r="B4787" t="str">
        <f>'Page 1 - General Information'!$G$16</f>
        <v>5055</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113363103</v>
      </c>
      <c r="B4788" t="str">
        <f>'Page 1 - General Information'!$G$16</f>
        <v>5055</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113363103</v>
      </c>
      <c r="B4789" t="str">
        <f>'Page 1 - General Information'!$G$16</f>
        <v>5055</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113363103</v>
      </c>
      <c r="B4790" t="str">
        <f>'Page 1 - General Information'!$G$16</f>
        <v>5055</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113363103</v>
      </c>
      <c r="B4791" t="str">
        <f>'Page 1 - General Information'!$G$16</f>
        <v>5055</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113363103</v>
      </c>
      <c r="B4792" t="str">
        <f>'Page 1 - General Information'!$G$16</f>
        <v>5055</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113363103</v>
      </c>
      <c r="B4793" t="str">
        <f>'Page 1 - General Information'!$G$16</f>
        <v>5055</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113363103</v>
      </c>
      <c r="B4794" t="str">
        <f>'Page 1 - General Information'!$G$16</f>
        <v>5055</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113363103</v>
      </c>
      <c r="B4795" t="str">
        <f>'Page 1 - General Information'!$G$16</f>
        <v>5055</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113363103</v>
      </c>
      <c r="B4796" t="str">
        <f>'Page 1 - General Information'!$G$16</f>
        <v>5055</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113363103</v>
      </c>
      <c r="B4797" t="str">
        <f>'Page 1 - General Information'!$G$16</f>
        <v>5055</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113363103</v>
      </c>
      <c r="B4798" t="str">
        <f>'Page 1 - General Information'!$G$16</f>
        <v>5055</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113363103</v>
      </c>
      <c r="B4799" t="str">
        <f>'Page 1 - General Information'!$G$16</f>
        <v>5055</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113363103</v>
      </c>
      <c r="B4800" t="str">
        <f>'Page 1 - General Information'!$G$16</f>
        <v>5055</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113363103</v>
      </c>
      <c r="B4801" t="str">
        <f>'Page 1 - General Information'!$G$16</f>
        <v>5055</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113363103</v>
      </c>
      <c r="B4802" t="str">
        <f>'Page 1 - General Information'!$G$16</f>
        <v>5055</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113363103</v>
      </c>
      <c r="B4803" t="str">
        <f>'Page 1 - General Information'!$G$16</f>
        <v>5055</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113363103</v>
      </c>
      <c r="B4804" t="str">
        <f>'Page 1 - General Information'!$G$16</f>
        <v>5055</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113363103</v>
      </c>
      <c r="B4805" t="str">
        <f>'Page 1 - General Information'!$G$16</f>
        <v>5055</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113363103</v>
      </c>
      <c r="B4806" t="str">
        <f>'Page 1 - General Information'!$G$16</f>
        <v>5055</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113363103</v>
      </c>
      <c r="B4807" t="str">
        <f>'Page 1 - General Information'!$G$16</f>
        <v>5055</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113363103</v>
      </c>
      <c r="B4808" t="str">
        <f>'Page 1 - General Information'!$G$16</f>
        <v>5055</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113363103</v>
      </c>
      <c r="B4809" t="str">
        <f>'Page 1 - General Information'!$G$16</f>
        <v>5055</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113363103</v>
      </c>
      <c r="B4810" t="str">
        <f>'Page 1 - General Information'!$G$16</f>
        <v>5055</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113363103</v>
      </c>
      <c r="B4811" t="str">
        <f>'Page 1 - General Information'!$G$16</f>
        <v>5055</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113363103</v>
      </c>
      <c r="B4812" t="str">
        <f>'Page 1 - General Information'!$G$16</f>
        <v>5055</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113363103</v>
      </c>
      <c r="B4813" t="str">
        <f>'Page 1 - General Information'!$G$16</f>
        <v>5055</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113363103</v>
      </c>
      <c r="B4814" t="str">
        <f>'Page 1 - General Information'!$G$16</f>
        <v>5055</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113363103</v>
      </c>
      <c r="B4815" t="str">
        <f>'Page 1 - General Information'!$G$16</f>
        <v>5055</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113363103</v>
      </c>
      <c r="B4816" t="str">
        <f>'Page 1 - General Information'!$G$16</f>
        <v>5055</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113363103</v>
      </c>
      <c r="B4817" t="str">
        <f>'Page 1 - General Information'!$G$16</f>
        <v>5055</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113363103</v>
      </c>
      <c r="B4818" t="str">
        <f>'Page 1 - General Information'!$G$16</f>
        <v>5055</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113363103</v>
      </c>
      <c r="B4819" t="str">
        <f>'Page 1 - General Information'!$G$16</f>
        <v>5055</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113363103</v>
      </c>
      <c r="B4820" t="str">
        <f>'Page 1 - General Information'!$G$16</f>
        <v>5055</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113363103</v>
      </c>
      <c r="B4821" t="str">
        <f>'Page 1 - General Information'!$G$16</f>
        <v>5055</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113363103</v>
      </c>
      <c r="B4822" t="str">
        <f>'Page 1 - General Information'!$G$16</f>
        <v>5055</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113363103</v>
      </c>
      <c r="B4823" t="str">
        <f>'Page 1 - General Information'!$G$16</f>
        <v>5055</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113363103</v>
      </c>
      <c r="B4824" t="str">
        <f>'Page 1 - General Information'!$G$16</f>
        <v>5055</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113363103</v>
      </c>
      <c r="B4825" t="str">
        <f>'Page 1 - General Information'!$G$16</f>
        <v>5055</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113363103</v>
      </c>
      <c r="B4826" t="str">
        <f>'Page 1 - General Information'!$G$16</f>
        <v>5055</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113363103</v>
      </c>
      <c r="B4827" t="str">
        <f>'Page 1 - General Information'!$G$16</f>
        <v>5055</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113363103</v>
      </c>
      <c r="B4828" t="str">
        <f>'Page 1 - General Information'!$G$16</f>
        <v>5055</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113363103</v>
      </c>
      <c r="B4829" t="str">
        <f>'Page 1 - General Information'!$G$16</f>
        <v>5055</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113363103</v>
      </c>
      <c r="B4830" t="str">
        <f>'Page 1 - General Information'!$G$16</f>
        <v>5055</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113363103</v>
      </c>
      <c r="B4831" t="str">
        <f>'Page 1 - General Information'!$G$16</f>
        <v>5055</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113363103</v>
      </c>
      <c r="B4832" t="str">
        <f>'Page 1 - General Information'!$G$16</f>
        <v>5055</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113363103</v>
      </c>
      <c r="B4833" t="str">
        <f>'Page 1 - General Information'!$G$16</f>
        <v>5055</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113363103</v>
      </c>
      <c r="B4834" t="str">
        <f>'Page 1 - General Information'!$G$16</f>
        <v>5055</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113363103</v>
      </c>
      <c r="B4835" t="str">
        <f>'Page 1 - General Information'!$G$16</f>
        <v>5055</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113363103</v>
      </c>
      <c r="B4836" t="str">
        <f>'Page 1 - General Information'!$G$16</f>
        <v>5055</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113363103</v>
      </c>
      <c r="B4837" t="str">
        <f>'Page 1 - General Information'!$G$16</f>
        <v>5055</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113363103</v>
      </c>
      <c r="B4838" t="str">
        <f>'Page 1 - General Information'!$G$16</f>
        <v>5055</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113363103</v>
      </c>
      <c r="B4839" t="str">
        <f>'Page 1 - General Information'!$G$16</f>
        <v>5055</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113363103</v>
      </c>
      <c r="B4840" t="str">
        <f>'Page 1 - General Information'!$G$16</f>
        <v>5055</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113363103</v>
      </c>
      <c r="B4841" t="str">
        <f>'Page 1 - General Information'!$G$16</f>
        <v>5055</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113363103</v>
      </c>
      <c r="B4842" t="str">
        <f>'Page 1 - General Information'!$G$16</f>
        <v>5055</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113363103</v>
      </c>
      <c r="B4843" t="str">
        <f>'Page 1 - General Information'!$G$16</f>
        <v>5055</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113363103</v>
      </c>
      <c r="B4844" t="str">
        <f>'Page 1 - General Information'!$G$16</f>
        <v>5055</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113363103</v>
      </c>
      <c r="B4845" t="str">
        <f>'Page 1 - General Information'!$G$16</f>
        <v>5055</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113363103</v>
      </c>
      <c r="B4846" t="str">
        <f>'Page 1 - General Information'!$G$16</f>
        <v>5055</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113363103</v>
      </c>
      <c r="B4847" t="str">
        <f>'Page 1 - General Information'!$G$16</f>
        <v>5055</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113363103</v>
      </c>
      <c r="B4848" t="str">
        <f>'Page 1 - General Information'!$G$16</f>
        <v>5055</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113363103</v>
      </c>
      <c r="B4849" t="str">
        <f>'Page 1 - General Information'!$G$16</f>
        <v>5055</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113363103</v>
      </c>
      <c r="B4850" t="str">
        <f>'Page 1 - General Information'!$G$16</f>
        <v>5055</v>
      </c>
      <c r="C4850" s="395" t="s">
        <v>19068</v>
      </c>
      <c r="D4850"/>
      <c r="E4850"/>
      <c r="F4850"/>
      <c r="G4850"/>
      <c r="H4850"/>
      <c r="I4850"/>
      <c r="J4850"/>
      <c r="K4850"/>
      <c r="L4850"/>
      <c r="M4850"/>
      <c r="N4850" t="s">
        <v>8278</v>
      </c>
      <c r="O4850"/>
      <c r="P4850" s="401">
        <f>INDEX('Page 3 - Financial Information'!$K$16:$X$186,Y4850,X4850)</f>
        <v>5052.5</v>
      </c>
      <c r="Q4850"/>
      <c r="R4850"/>
      <c r="S4850" t="s">
        <v>8818</v>
      </c>
      <c r="T4850"/>
      <c r="U4850"/>
      <c r="V4850"/>
      <c r="W4850"/>
      <c r="X4850" s="397">
        <v>1</v>
      </c>
      <c r="Y4850" s="397">
        <v>50</v>
      </c>
    </row>
    <row r="4851" spans="1:25" x14ac:dyDescent="0.25">
      <c r="A4851">
        <f>'Page 1 - General Information'!$G$12</f>
        <v>113363103</v>
      </c>
      <c r="B4851" t="str">
        <f>'Page 1 - General Information'!$G$16</f>
        <v>5055</v>
      </c>
      <c r="C4851" s="395" t="s">
        <v>19068</v>
      </c>
      <c r="D4851"/>
      <c r="E4851"/>
      <c r="F4851"/>
      <c r="G4851"/>
      <c r="H4851"/>
      <c r="I4851"/>
      <c r="J4851"/>
      <c r="K4851"/>
      <c r="L4851"/>
      <c r="M4851"/>
      <c r="N4851" t="s">
        <v>8278</v>
      </c>
      <c r="O4851"/>
      <c r="P4851" s="401">
        <f>INDEX('Page 3 - Financial Information'!$K$16:$X$186,Y4851,X4851)</f>
        <v>483.39</v>
      </c>
      <c r="Q4851"/>
      <c r="R4851"/>
      <c r="S4851" t="s">
        <v>8819</v>
      </c>
      <c r="T4851"/>
      <c r="U4851"/>
      <c r="V4851"/>
      <c r="W4851"/>
      <c r="X4851" s="397">
        <v>3</v>
      </c>
      <c r="Y4851" s="397">
        <v>50</v>
      </c>
    </row>
    <row r="4852" spans="1:25" x14ac:dyDescent="0.25">
      <c r="A4852">
        <f>'Page 1 - General Information'!$G$12</f>
        <v>113363103</v>
      </c>
      <c r="B4852" t="str">
        <f>'Page 1 - General Information'!$G$16</f>
        <v>5055</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113363103</v>
      </c>
      <c r="B4853" t="str">
        <f>'Page 1 - General Information'!$G$16</f>
        <v>5055</v>
      </c>
      <c r="C4853" s="395" t="s">
        <v>19068</v>
      </c>
      <c r="D4853"/>
      <c r="E4853"/>
      <c r="F4853"/>
      <c r="G4853"/>
      <c r="H4853"/>
      <c r="I4853"/>
      <c r="J4853"/>
      <c r="K4853"/>
      <c r="L4853"/>
      <c r="M4853"/>
      <c r="N4853" t="s">
        <v>8278</v>
      </c>
      <c r="O4853"/>
      <c r="P4853" s="401">
        <f>INDEX('Page 3 - Financial Information'!$K$16:$X$186,Y4853,X4853)</f>
        <v>103.8</v>
      </c>
      <c r="Q4853"/>
      <c r="R4853"/>
      <c r="S4853" t="s">
        <v>8821</v>
      </c>
      <c r="T4853"/>
      <c r="U4853"/>
      <c r="V4853"/>
      <c r="W4853"/>
      <c r="X4853" s="397">
        <v>5</v>
      </c>
      <c r="Y4853" s="397">
        <v>50</v>
      </c>
    </row>
    <row r="4854" spans="1:25" x14ac:dyDescent="0.25">
      <c r="A4854">
        <f>'Page 1 - General Information'!$G$12</f>
        <v>113363103</v>
      </c>
      <c r="B4854" t="str">
        <f>'Page 1 - General Information'!$G$16</f>
        <v>5055</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113363103</v>
      </c>
      <c r="B4855" t="str">
        <f>'Page 1 - General Information'!$G$16</f>
        <v>5055</v>
      </c>
      <c r="C4855" s="395" t="s">
        <v>19068</v>
      </c>
      <c r="D4855"/>
      <c r="E4855"/>
      <c r="F4855"/>
      <c r="G4855"/>
      <c r="H4855"/>
      <c r="I4855"/>
      <c r="J4855"/>
      <c r="K4855"/>
      <c r="L4855"/>
      <c r="M4855"/>
      <c r="N4855" t="s">
        <v>8278</v>
      </c>
      <c r="O4855"/>
      <c r="P4855" s="401">
        <f>INDEX('Page 3 - Financial Information'!$K$16:$X$186,Y4855,X4855)</f>
        <v>761.67</v>
      </c>
      <c r="Q4855"/>
      <c r="R4855"/>
      <c r="S4855" t="s">
        <v>8823</v>
      </c>
      <c r="T4855"/>
      <c r="U4855"/>
      <c r="V4855"/>
      <c r="W4855"/>
      <c r="X4855" s="397">
        <v>7</v>
      </c>
      <c r="Y4855" s="397">
        <v>50</v>
      </c>
    </row>
    <row r="4856" spans="1:25" x14ac:dyDescent="0.25">
      <c r="A4856">
        <f>'Page 1 - General Information'!$G$12</f>
        <v>113363103</v>
      </c>
      <c r="B4856" t="str">
        <f>'Page 1 - General Information'!$G$16</f>
        <v>5055</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113363103</v>
      </c>
      <c r="B4857" t="str">
        <f>'Page 1 - General Information'!$G$16</f>
        <v>5055</v>
      </c>
      <c r="C4857" s="395" t="s">
        <v>19068</v>
      </c>
      <c r="D4857"/>
      <c r="E4857"/>
      <c r="F4857"/>
      <c r="G4857"/>
      <c r="H4857"/>
      <c r="I4857"/>
      <c r="J4857"/>
      <c r="K4857"/>
      <c r="L4857"/>
      <c r="M4857"/>
      <c r="N4857" t="s">
        <v>8278</v>
      </c>
      <c r="O4857"/>
      <c r="P4857" s="401">
        <f>INDEX('Page 3 - Financial Information'!$K$16:$X$186,Y4857,X4857)</f>
        <v>3703.64</v>
      </c>
      <c r="Q4857"/>
      <c r="R4857"/>
      <c r="S4857" t="s">
        <v>8825</v>
      </c>
      <c r="T4857"/>
      <c r="U4857"/>
      <c r="V4857"/>
      <c r="W4857"/>
      <c r="X4857" s="397">
        <v>9</v>
      </c>
      <c r="Y4857" s="397">
        <v>50</v>
      </c>
    </row>
    <row r="4858" spans="1:25" x14ac:dyDescent="0.25">
      <c r="A4858">
        <f>'Page 1 - General Information'!$G$12</f>
        <v>113363103</v>
      </c>
      <c r="B4858" t="str">
        <f>'Page 1 - General Information'!$G$16</f>
        <v>5055</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113363103</v>
      </c>
      <c r="B4859" t="str">
        <f>'Page 1 - General Information'!$G$16</f>
        <v>5055</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113363103</v>
      </c>
      <c r="B4860" t="str">
        <f>'Page 1 - General Information'!$G$16</f>
        <v>5055</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113363103</v>
      </c>
      <c r="B4861" t="str">
        <f>'Page 1 - General Information'!$G$16</f>
        <v>5055</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113363103</v>
      </c>
      <c r="B4862" t="str">
        <f>'Page 1 - General Information'!$G$16</f>
        <v>5055</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113363103</v>
      </c>
      <c r="B4863" t="str">
        <f>'Page 1 - General Information'!$G$16</f>
        <v>5055</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113363103</v>
      </c>
      <c r="B4864" t="str">
        <f>'Page 1 - General Information'!$G$16</f>
        <v>5055</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113363103</v>
      </c>
      <c r="B4865" t="str">
        <f>'Page 1 - General Information'!$G$16</f>
        <v>5055</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113363103</v>
      </c>
      <c r="B4866" t="str">
        <f>'Page 1 - General Information'!$G$16</f>
        <v>5055</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113363103</v>
      </c>
      <c r="B4867" t="str">
        <f>'Page 1 - General Information'!$G$16</f>
        <v>5055</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113363103</v>
      </c>
      <c r="B4868" t="str">
        <f>'Page 1 - General Information'!$G$16</f>
        <v>5055</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113363103</v>
      </c>
      <c r="B4869" t="str">
        <f>'Page 1 - General Information'!$G$16</f>
        <v>5055</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113363103</v>
      </c>
      <c r="B4870" t="str">
        <f>'Page 1 - General Information'!$G$16</f>
        <v>5055</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113363103</v>
      </c>
      <c r="B4871" t="str">
        <f>'Page 1 - General Information'!$G$16</f>
        <v>5055</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113363103</v>
      </c>
      <c r="B4872" t="str">
        <f>'Page 1 - General Information'!$G$16</f>
        <v>5055</v>
      </c>
      <c r="C4872" s="395" t="s">
        <v>19068</v>
      </c>
      <c r="D4872"/>
      <c r="E4872"/>
      <c r="F4872"/>
      <c r="G4872"/>
      <c r="H4872"/>
      <c r="I4872"/>
      <c r="J4872"/>
      <c r="K4872"/>
      <c r="L4872"/>
      <c r="M4872"/>
      <c r="N4872" t="s">
        <v>8278</v>
      </c>
      <c r="O4872"/>
      <c r="P4872" s="401">
        <f>INDEX('Page 3 - Financial Information'!$K$16:$X$186,Y4872,X4872)</f>
        <v>1987.63</v>
      </c>
      <c r="Q4872"/>
      <c r="R4872"/>
      <c r="S4872" t="s">
        <v>8840</v>
      </c>
      <c r="T4872"/>
      <c r="U4872"/>
      <c r="V4872"/>
      <c r="W4872"/>
      <c r="X4872" s="397">
        <v>1</v>
      </c>
      <c r="Y4872" s="397">
        <v>52</v>
      </c>
    </row>
    <row r="4873" spans="1:25" x14ac:dyDescent="0.25">
      <c r="A4873">
        <f>'Page 1 - General Information'!$G$12</f>
        <v>113363103</v>
      </c>
      <c r="B4873" t="str">
        <f>'Page 1 - General Information'!$G$16</f>
        <v>5055</v>
      </c>
      <c r="C4873" s="395" t="s">
        <v>19068</v>
      </c>
      <c r="D4873"/>
      <c r="E4873"/>
      <c r="F4873"/>
      <c r="G4873"/>
      <c r="H4873"/>
      <c r="I4873"/>
      <c r="J4873"/>
      <c r="K4873"/>
      <c r="L4873"/>
      <c r="M4873"/>
      <c r="N4873" t="s">
        <v>8278</v>
      </c>
      <c r="O4873"/>
      <c r="P4873" s="401">
        <f>INDEX('Page 3 - Financial Information'!$K$16:$X$186,Y4873,X4873)</f>
        <v>283.19</v>
      </c>
      <c r="Q4873"/>
      <c r="R4873"/>
      <c r="S4873" t="s">
        <v>8841</v>
      </c>
      <c r="T4873"/>
      <c r="U4873"/>
      <c r="V4873"/>
      <c r="W4873"/>
      <c r="X4873" s="397">
        <v>3</v>
      </c>
      <c r="Y4873" s="397">
        <v>52</v>
      </c>
    </row>
    <row r="4874" spans="1:25" x14ac:dyDescent="0.25">
      <c r="A4874">
        <f>'Page 1 - General Information'!$G$12</f>
        <v>113363103</v>
      </c>
      <c r="B4874" t="str">
        <f>'Page 1 - General Information'!$G$16</f>
        <v>5055</v>
      </c>
      <c r="C4874" s="395" t="s">
        <v>19068</v>
      </c>
      <c r="D4874"/>
      <c r="E4874"/>
      <c r="F4874"/>
      <c r="G4874"/>
      <c r="H4874"/>
      <c r="I4874"/>
      <c r="J4874"/>
      <c r="K4874"/>
      <c r="L4874"/>
      <c r="M4874"/>
      <c r="N4874" t="s">
        <v>8278</v>
      </c>
      <c r="O4874"/>
      <c r="P4874" s="401">
        <f>INDEX('Page 3 - Financial Information'!$K$16:$X$186,Y4874,X4874)</f>
        <v>9.3800000000000008</v>
      </c>
      <c r="Q4874"/>
      <c r="R4874"/>
      <c r="S4874" t="s">
        <v>8842</v>
      </c>
      <c r="T4874"/>
      <c r="U4874"/>
      <c r="V4874"/>
      <c r="W4874"/>
      <c r="X4874" s="397">
        <v>4</v>
      </c>
      <c r="Y4874" s="397">
        <v>52</v>
      </c>
    </row>
    <row r="4875" spans="1:25" x14ac:dyDescent="0.25">
      <c r="A4875">
        <f>'Page 1 - General Information'!$G$12</f>
        <v>113363103</v>
      </c>
      <c r="B4875" t="str">
        <f>'Page 1 - General Information'!$G$16</f>
        <v>5055</v>
      </c>
      <c r="C4875" s="395" t="s">
        <v>19068</v>
      </c>
      <c r="D4875"/>
      <c r="E4875"/>
      <c r="F4875"/>
      <c r="G4875"/>
      <c r="H4875"/>
      <c r="I4875"/>
      <c r="J4875"/>
      <c r="K4875"/>
      <c r="L4875"/>
      <c r="M4875"/>
      <c r="N4875" t="s">
        <v>8278</v>
      </c>
      <c r="O4875"/>
      <c r="P4875" s="401">
        <f>INDEX('Page 3 - Financial Information'!$K$16:$X$186,Y4875,X4875)</f>
        <v>190.94</v>
      </c>
      <c r="Q4875"/>
      <c r="R4875"/>
      <c r="S4875" t="s">
        <v>8843</v>
      </c>
      <c r="T4875"/>
      <c r="U4875"/>
      <c r="V4875"/>
      <c r="W4875"/>
      <c r="X4875" s="397">
        <v>5</v>
      </c>
      <c r="Y4875" s="397">
        <v>52</v>
      </c>
    </row>
    <row r="4876" spans="1:25" x14ac:dyDescent="0.25">
      <c r="A4876">
        <f>'Page 1 - General Information'!$G$12</f>
        <v>113363103</v>
      </c>
      <c r="B4876" t="str">
        <f>'Page 1 - General Information'!$G$16</f>
        <v>5055</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113363103</v>
      </c>
      <c r="B4877" t="str">
        <f>'Page 1 - General Information'!$G$16</f>
        <v>5055</v>
      </c>
      <c r="C4877" s="395" t="s">
        <v>19068</v>
      </c>
      <c r="D4877"/>
      <c r="E4877"/>
      <c r="F4877"/>
      <c r="G4877"/>
      <c r="H4877"/>
      <c r="I4877"/>
      <c r="J4877"/>
      <c r="K4877"/>
      <c r="L4877"/>
      <c r="M4877"/>
      <c r="N4877" t="s">
        <v>8278</v>
      </c>
      <c r="O4877"/>
      <c r="P4877" s="401">
        <f>INDEX('Page 3 - Financial Information'!$K$16:$X$186,Y4877,X4877)</f>
        <v>115.4</v>
      </c>
      <c r="Q4877"/>
      <c r="R4877"/>
      <c r="S4877" t="s">
        <v>8845</v>
      </c>
      <c r="T4877"/>
      <c r="U4877"/>
      <c r="V4877"/>
      <c r="W4877"/>
      <c r="X4877" s="397">
        <v>7</v>
      </c>
      <c r="Y4877" s="397">
        <v>52</v>
      </c>
    </row>
    <row r="4878" spans="1:25" x14ac:dyDescent="0.25">
      <c r="A4878">
        <f>'Page 1 - General Information'!$G$12</f>
        <v>113363103</v>
      </c>
      <c r="B4878" t="str">
        <f>'Page 1 - General Information'!$G$16</f>
        <v>5055</v>
      </c>
      <c r="C4878" s="395" t="s">
        <v>19068</v>
      </c>
      <c r="D4878"/>
      <c r="E4878"/>
      <c r="F4878"/>
      <c r="G4878"/>
      <c r="H4878"/>
      <c r="I4878"/>
      <c r="J4878"/>
      <c r="K4878"/>
      <c r="L4878"/>
      <c r="M4878"/>
      <c r="N4878" t="s">
        <v>8278</v>
      </c>
      <c r="O4878"/>
      <c r="P4878" s="401">
        <f>INDEX('Page 3 - Financial Information'!$K$16:$X$186,Y4878,X4878)</f>
        <v>1388.72</v>
      </c>
      <c r="Q4878"/>
      <c r="R4878"/>
      <c r="S4878" t="s">
        <v>8846</v>
      </c>
      <c r="T4878"/>
      <c r="U4878"/>
      <c r="V4878"/>
      <c r="W4878"/>
      <c r="X4878" s="397">
        <v>8</v>
      </c>
      <c r="Y4878" s="397">
        <v>52</v>
      </c>
    </row>
    <row r="4879" spans="1:25" x14ac:dyDescent="0.25">
      <c r="A4879">
        <f>'Page 1 - General Information'!$G$12</f>
        <v>113363103</v>
      </c>
      <c r="B4879" t="str">
        <f>'Page 1 - General Information'!$G$16</f>
        <v>5055</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113363103</v>
      </c>
      <c r="B4880" t="str">
        <f>'Page 1 - General Information'!$G$16</f>
        <v>5055</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113363103</v>
      </c>
      <c r="B4881" t="str">
        <f>'Page 1 - General Information'!$G$16</f>
        <v>5055</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113363103</v>
      </c>
      <c r="B4882" t="str">
        <f>'Page 1 - General Information'!$G$16</f>
        <v>5055</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113363103</v>
      </c>
      <c r="B4883" t="str">
        <f>'Page 1 - General Information'!$G$16</f>
        <v>5055</v>
      </c>
      <c r="C4883" s="395" t="s">
        <v>19068</v>
      </c>
      <c r="D4883"/>
      <c r="E4883"/>
      <c r="F4883"/>
      <c r="G4883"/>
      <c r="H4883"/>
      <c r="I4883"/>
      <c r="J4883"/>
      <c r="K4883"/>
      <c r="L4883"/>
      <c r="M4883"/>
      <c r="N4883" t="s">
        <v>8278</v>
      </c>
      <c r="O4883"/>
      <c r="P4883" s="401">
        <f>INDEX('Page 3 - Financial Information'!$K$16:$X$186,Y4883,X4883)</f>
        <v>7553.19</v>
      </c>
      <c r="Q4883"/>
      <c r="R4883"/>
      <c r="S4883" t="s">
        <v>8851</v>
      </c>
      <c r="T4883"/>
      <c r="U4883"/>
      <c r="V4883"/>
      <c r="W4883"/>
      <c r="X4883" s="397">
        <v>1</v>
      </c>
      <c r="Y4883" s="397">
        <v>53</v>
      </c>
    </row>
    <row r="4884" spans="1:25" x14ac:dyDescent="0.25">
      <c r="A4884">
        <f>'Page 1 - General Information'!$G$12</f>
        <v>113363103</v>
      </c>
      <c r="B4884" t="str">
        <f>'Page 1 - General Information'!$G$16</f>
        <v>5055</v>
      </c>
      <c r="C4884" s="395" t="s">
        <v>19068</v>
      </c>
      <c r="D4884"/>
      <c r="E4884"/>
      <c r="F4884"/>
      <c r="G4884"/>
      <c r="H4884"/>
      <c r="I4884"/>
      <c r="J4884"/>
      <c r="K4884"/>
      <c r="L4884"/>
      <c r="M4884"/>
      <c r="N4884" t="s">
        <v>8278</v>
      </c>
      <c r="O4884"/>
      <c r="P4884" s="401">
        <f>INDEX('Page 3 - Financial Information'!$K$16:$X$186,Y4884,X4884)</f>
        <v>545.67999999999995</v>
      </c>
      <c r="Q4884"/>
      <c r="R4884"/>
      <c r="S4884" t="s">
        <v>8852</v>
      </c>
      <c r="T4884"/>
      <c r="U4884"/>
      <c r="V4884"/>
      <c r="W4884"/>
      <c r="X4884" s="397">
        <v>3</v>
      </c>
      <c r="Y4884" s="397">
        <v>53</v>
      </c>
    </row>
    <row r="4885" spans="1:25" x14ac:dyDescent="0.25">
      <c r="A4885">
        <f>'Page 1 - General Information'!$G$12</f>
        <v>113363103</v>
      </c>
      <c r="B4885" t="str">
        <f>'Page 1 - General Information'!$G$16</f>
        <v>5055</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113363103</v>
      </c>
      <c r="B4886" t="str">
        <f>'Page 1 - General Information'!$G$16</f>
        <v>5055</v>
      </c>
      <c r="C4886" s="395" t="s">
        <v>19068</v>
      </c>
      <c r="D4886"/>
      <c r="E4886"/>
      <c r="F4886"/>
      <c r="G4886"/>
      <c r="H4886"/>
      <c r="I4886"/>
      <c r="J4886"/>
      <c r="K4886"/>
      <c r="L4886"/>
      <c r="M4886"/>
      <c r="N4886" t="s">
        <v>8278</v>
      </c>
      <c r="O4886"/>
      <c r="P4886" s="401">
        <f>INDEX('Page 3 - Financial Information'!$K$16:$X$186,Y4886,X4886)</f>
        <v>818.5</v>
      </c>
      <c r="Q4886"/>
      <c r="R4886"/>
      <c r="S4886" t="s">
        <v>8854</v>
      </c>
      <c r="T4886"/>
      <c r="U4886"/>
      <c r="V4886"/>
      <c r="W4886"/>
      <c r="X4886" s="397">
        <v>5</v>
      </c>
      <c r="Y4886" s="397">
        <v>53</v>
      </c>
    </row>
    <row r="4887" spans="1:25" x14ac:dyDescent="0.25">
      <c r="A4887">
        <f>'Page 1 - General Information'!$G$12</f>
        <v>113363103</v>
      </c>
      <c r="B4887" t="str">
        <f>'Page 1 - General Information'!$G$16</f>
        <v>5055</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113363103</v>
      </c>
      <c r="B4888" t="str">
        <f>'Page 1 - General Information'!$G$16</f>
        <v>5055</v>
      </c>
      <c r="C4888" s="395" t="s">
        <v>19068</v>
      </c>
      <c r="D4888"/>
      <c r="E4888"/>
      <c r="F4888"/>
      <c r="G4888"/>
      <c r="H4888"/>
      <c r="I4888"/>
      <c r="J4888"/>
      <c r="K4888"/>
      <c r="L4888"/>
      <c r="M4888"/>
      <c r="N4888" t="s">
        <v>8278</v>
      </c>
      <c r="O4888"/>
      <c r="P4888" s="401">
        <f>INDEX('Page 3 - Financial Information'!$K$16:$X$186,Y4888,X4888)</f>
        <v>469.34</v>
      </c>
      <c r="Q4888"/>
      <c r="R4888"/>
      <c r="S4888" t="s">
        <v>8856</v>
      </c>
      <c r="T4888"/>
      <c r="U4888"/>
      <c r="V4888"/>
      <c r="W4888"/>
      <c r="X4888" s="397">
        <v>7</v>
      </c>
      <c r="Y4888" s="397">
        <v>53</v>
      </c>
    </row>
    <row r="4889" spans="1:25" x14ac:dyDescent="0.25">
      <c r="A4889">
        <f>'Page 1 - General Information'!$G$12</f>
        <v>113363103</v>
      </c>
      <c r="B4889" t="str">
        <f>'Page 1 - General Information'!$G$16</f>
        <v>5055</v>
      </c>
      <c r="C4889" s="395" t="s">
        <v>19068</v>
      </c>
      <c r="D4889"/>
      <c r="E4889"/>
      <c r="F4889"/>
      <c r="G4889"/>
      <c r="H4889"/>
      <c r="I4889"/>
      <c r="J4889"/>
      <c r="K4889"/>
      <c r="L4889"/>
      <c r="M4889"/>
      <c r="N4889" t="s">
        <v>8278</v>
      </c>
      <c r="O4889"/>
      <c r="P4889" s="401">
        <f>INDEX('Page 3 - Financial Information'!$K$16:$X$186,Y4889,X4889)</f>
        <v>5719.67</v>
      </c>
      <c r="Q4889"/>
      <c r="R4889"/>
      <c r="S4889" t="s">
        <v>8857</v>
      </c>
      <c r="T4889"/>
      <c r="U4889"/>
      <c r="V4889"/>
      <c r="W4889"/>
      <c r="X4889" s="397">
        <v>8</v>
      </c>
      <c r="Y4889" s="397">
        <v>53</v>
      </c>
    </row>
    <row r="4890" spans="1:25" x14ac:dyDescent="0.25">
      <c r="A4890">
        <f>'Page 1 - General Information'!$G$12</f>
        <v>113363103</v>
      </c>
      <c r="B4890" t="str">
        <f>'Page 1 - General Information'!$G$16</f>
        <v>5055</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113363103</v>
      </c>
      <c r="B4891" t="str">
        <f>'Page 1 - General Information'!$G$16</f>
        <v>5055</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113363103</v>
      </c>
      <c r="B4892" t="str">
        <f>'Page 1 - General Information'!$G$16</f>
        <v>5055</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113363103</v>
      </c>
      <c r="B4893" t="str">
        <f>'Page 1 - General Information'!$G$16</f>
        <v>5055</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113363103</v>
      </c>
      <c r="B4894" t="str">
        <f>'Page 1 - General Information'!$G$16</f>
        <v>5055</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113363103</v>
      </c>
      <c r="B4895" t="str">
        <f>'Page 1 - General Information'!$G$16</f>
        <v>5055</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113363103</v>
      </c>
      <c r="B4896" t="str">
        <f>'Page 1 - General Information'!$G$16</f>
        <v>5055</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113363103</v>
      </c>
      <c r="B4897" t="str">
        <f>'Page 1 - General Information'!$G$16</f>
        <v>5055</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113363103</v>
      </c>
      <c r="B4898" t="str">
        <f>'Page 1 - General Information'!$G$16</f>
        <v>5055</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113363103</v>
      </c>
      <c r="B4899" t="str">
        <f>'Page 1 - General Information'!$G$16</f>
        <v>5055</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113363103</v>
      </c>
      <c r="B4900" t="str">
        <f>'Page 1 - General Information'!$G$16</f>
        <v>5055</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113363103</v>
      </c>
      <c r="B4901" t="str">
        <f>'Page 1 - General Information'!$G$16</f>
        <v>5055</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113363103</v>
      </c>
      <c r="B4902" t="str">
        <f>'Page 1 - General Information'!$G$16</f>
        <v>5055</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113363103</v>
      </c>
      <c r="B4903" t="str">
        <f>'Page 1 - General Information'!$G$16</f>
        <v>5055</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113363103</v>
      </c>
      <c r="B4904" t="str">
        <f>'Page 1 - General Information'!$G$16</f>
        <v>5055</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113363103</v>
      </c>
      <c r="B4905" t="str">
        <f>'Page 1 - General Information'!$G$16</f>
        <v>5055</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113363103</v>
      </c>
      <c r="B4906" t="str">
        <f>'Page 1 - General Information'!$G$16</f>
        <v>5055</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113363103</v>
      </c>
      <c r="B4907" t="str">
        <f>'Page 1 - General Information'!$G$16</f>
        <v>5055</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113363103</v>
      </c>
      <c r="B4908" t="str">
        <f>'Page 1 - General Information'!$G$16</f>
        <v>5055</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113363103</v>
      </c>
      <c r="B4909" t="str">
        <f>'Page 1 - General Information'!$G$16</f>
        <v>5055</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113363103</v>
      </c>
      <c r="B4910" t="str">
        <f>'Page 1 - General Information'!$G$16</f>
        <v>5055</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113363103</v>
      </c>
      <c r="B4911" t="str">
        <f>'Page 1 - General Information'!$G$16</f>
        <v>5055</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113363103</v>
      </c>
      <c r="B4912" t="str">
        <f>'Page 1 - General Information'!$G$16</f>
        <v>5055</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113363103</v>
      </c>
      <c r="B4913" t="str">
        <f>'Page 1 - General Information'!$G$16</f>
        <v>5055</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113363103</v>
      </c>
      <c r="B4914" t="str">
        <f>'Page 1 - General Information'!$G$16</f>
        <v>5055</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113363103</v>
      </c>
      <c r="B4915" t="str">
        <f>'Page 1 - General Information'!$G$16</f>
        <v>5055</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113363103</v>
      </c>
      <c r="B4916" t="str">
        <f>'Page 1 - General Information'!$G$16</f>
        <v>5055</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113363103</v>
      </c>
      <c r="B4917" t="str">
        <f>'Page 1 - General Information'!$G$16</f>
        <v>5055</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113363103</v>
      </c>
      <c r="B4918" t="str">
        <f>'Page 1 - General Information'!$G$16</f>
        <v>5055</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113363103</v>
      </c>
      <c r="B4919" t="str">
        <f>'Page 1 - General Information'!$G$16</f>
        <v>5055</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113363103</v>
      </c>
      <c r="B4920" t="str">
        <f>'Page 1 - General Information'!$G$16</f>
        <v>5055</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113363103</v>
      </c>
      <c r="B4921" t="str">
        <f>'Page 1 - General Information'!$G$16</f>
        <v>5055</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113363103</v>
      </c>
      <c r="B4922" t="str">
        <f>'Page 1 - General Information'!$G$16</f>
        <v>5055</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113363103</v>
      </c>
      <c r="B4923" t="str">
        <f>'Page 1 - General Information'!$G$16</f>
        <v>5055</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113363103</v>
      </c>
      <c r="B4924" t="str">
        <f>'Page 1 - General Information'!$G$16</f>
        <v>5055</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113363103</v>
      </c>
      <c r="B4925" t="str">
        <f>'Page 1 - General Information'!$G$16</f>
        <v>5055</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113363103</v>
      </c>
      <c r="B4926" t="str">
        <f>'Page 1 - General Information'!$G$16</f>
        <v>5055</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113363103</v>
      </c>
      <c r="B4927" t="str">
        <f>'Page 1 - General Information'!$G$16</f>
        <v>5055</v>
      </c>
      <c r="C4927" s="395" t="s">
        <v>19068</v>
      </c>
      <c r="D4927"/>
      <c r="E4927"/>
      <c r="F4927"/>
      <c r="G4927"/>
      <c r="H4927"/>
      <c r="I4927"/>
      <c r="J4927"/>
      <c r="K4927"/>
      <c r="L4927"/>
      <c r="M4927"/>
      <c r="N4927" t="s">
        <v>8278</v>
      </c>
      <c r="O4927"/>
      <c r="P4927" s="401">
        <f>INDEX('Page 3 - Financial Information'!$K$16:$X$186,Y4927,X4927)</f>
        <v>5119.62</v>
      </c>
      <c r="Q4927"/>
      <c r="R4927"/>
      <c r="S4927" t="s">
        <v>8895</v>
      </c>
      <c r="T4927"/>
      <c r="U4927"/>
      <c r="V4927"/>
      <c r="W4927"/>
      <c r="X4927" s="397">
        <v>1</v>
      </c>
      <c r="Y4927" s="397">
        <v>57</v>
      </c>
    </row>
    <row r="4928" spans="1:25" x14ac:dyDescent="0.25">
      <c r="A4928">
        <f>'Page 1 - General Information'!$G$12</f>
        <v>113363103</v>
      </c>
      <c r="B4928" t="str">
        <f>'Page 1 - General Information'!$G$16</f>
        <v>5055</v>
      </c>
      <c r="C4928" s="395" t="s">
        <v>19068</v>
      </c>
      <c r="D4928"/>
      <c r="E4928"/>
      <c r="F4928"/>
      <c r="G4928"/>
      <c r="H4928"/>
      <c r="I4928"/>
      <c r="J4928"/>
      <c r="K4928"/>
      <c r="L4928"/>
      <c r="M4928"/>
      <c r="N4928" t="s">
        <v>8278</v>
      </c>
      <c r="O4928"/>
      <c r="P4928" s="401">
        <f>INDEX('Page 3 - Financial Information'!$K$16:$X$186,Y4928,X4928)</f>
        <v>363.42</v>
      </c>
      <c r="Q4928"/>
      <c r="R4928"/>
      <c r="S4928" t="s">
        <v>8896</v>
      </c>
      <c r="T4928"/>
      <c r="U4928"/>
      <c r="V4928"/>
      <c r="W4928"/>
      <c r="X4928" s="397">
        <v>3</v>
      </c>
      <c r="Y4928" s="397">
        <v>57</v>
      </c>
    </row>
    <row r="4929" spans="1:25" x14ac:dyDescent="0.25">
      <c r="A4929">
        <f>'Page 1 - General Information'!$G$12</f>
        <v>113363103</v>
      </c>
      <c r="B4929" t="str">
        <f>'Page 1 - General Information'!$G$16</f>
        <v>5055</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113363103</v>
      </c>
      <c r="B4930" t="str">
        <f>'Page 1 - General Information'!$G$16</f>
        <v>5055</v>
      </c>
      <c r="C4930" s="395" t="s">
        <v>19068</v>
      </c>
      <c r="D4930"/>
      <c r="E4930"/>
      <c r="F4930"/>
      <c r="G4930"/>
      <c r="H4930"/>
      <c r="I4930"/>
      <c r="J4930"/>
      <c r="K4930"/>
      <c r="L4930"/>
      <c r="M4930"/>
      <c r="N4930" t="s">
        <v>8278</v>
      </c>
      <c r="O4930"/>
      <c r="P4930" s="401">
        <f>INDEX('Page 3 - Financial Information'!$K$16:$X$186,Y4930,X4930)</f>
        <v>238.83</v>
      </c>
      <c r="Q4930"/>
      <c r="R4930"/>
      <c r="S4930" t="s">
        <v>8898</v>
      </c>
      <c r="T4930"/>
      <c r="U4930"/>
      <c r="V4930"/>
      <c r="W4930"/>
      <c r="X4930" s="397">
        <v>5</v>
      </c>
      <c r="Y4930" s="397">
        <v>57</v>
      </c>
    </row>
    <row r="4931" spans="1:25" x14ac:dyDescent="0.25">
      <c r="A4931">
        <f>'Page 1 - General Information'!$G$12</f>
        <v>113363103</v>
      </c>
      <c r="B4931" t="str">
        <f>'Page 1 - General Information'!$G$16</f>
        <v>5055</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113363103</v>
      </c>
      <c r="B4932" t="str">
        <f>'Page 1 - General Information'!$G$16</f>
        <v>5055</v>
      </c>
      <c r="C4932" s="395" t="s">
        <v>19068</v>
      </c>
      <c r="D4932"/>
      <c r="E4932"/>
      <c r="F4932"/>
      <c r="G4932"/>
      <c r="H4932"/>
      <c r="I4932"/>
      <c r="J4932"/>
      <c r="K4932"/>
      <c r="L4932"/>
      <c r="M4932"/>
      <c r="N4932" t="s">
        <v>8278</v>
      </c>
      <c r="O4932"/>
      <c r="P4932" s="401">
        <f>INDEX('Page 3 - Financial Information'!$K$16:$X$186,Y4932,X4932)</f>
        <v>148.21</v>
      </c>
      <c r="Q4932"/>
      <c r="R4932"/>
      <c r="S4932" t="s">
        <v>8900</v>
      </c>
      <c r="T4932"/>
      <c r="U4932"/>
      <c r="V4932"/>
      <c r="W4932"/>
      <c r="X4932" s="397">
        <v>7</v>
      </c>
      <c r="Y4932" s="397">
        <v>57</v>
      </c>
    </row>
    <row r="4933" spans="1:25" x14ac:dyDescent="0.25">
      <c r="A4933">
        <f>'Page 1 - General Information'!$G$12</f>
        <v>113363103</v>
      </c>
      <c r="B4933" t="str">
        <f>'Page 1 - General Information'!$G$16</f>
        <v>5055</v>
      </c>
      <c r="C4933" s="395" t="s">
        <v>19068</v>
      </c>
      <c r="D4933"/>
      <c r="E4933"/>
      <c r="F4933"/>
      <c r="G4933"/>
      <c r="H4933"/>
      <c r="I4933"/>
      <c r="J4933"/>
      <c r="K4933"/>
      <c r="L4933"/>
      <c r="M4933"/>
      <c r="N4933" t="s">
        <v>8278</v>
      </c>
      <c r="O4933"/>
      <c r="P4933" s="401">
        <f>INDEX('Page 3 - Financial Information'!$K$16:$X$186,Y4933,X4933)</f>
        <v>4369.16</v>
      </c>
      <c r="Q4933"/>
      <c r="R4933"/>
      <c r="S4933" t="s">
        <v>8901</v>
      </c>
      <c r="T4933"/>
      <c r="U4933"/>
      <c r="V4933"/>
      <c r="W4933"/>
      <c r="X4933" s="397">
        <v>8</v>
      </c>
      <c r="Y4933" s="397">
        <v>57</v>
      </c>
    </row>
    <row r="4934" spans="1:25" x14ac:dyDescent="0.25">
      <c r="A4934">
        <f>'Page 1 - General Information'!$G$12</f>
        <v>113363103</v>
      </c>
      <c r="B4934" t="str">
        <f>'Page 1 - General Information'!$G$16</f>
        <v>5055</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113363103</v>
      </c>
      <c r="B4935" t="str">
        <f>'Page 1 - General Information'!$G$16</f>
        <v>5055</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113363103</v>
      </c>
      <c r="B4936" t="str">
        <f>'Page 1 - General Information'!$G$16</f>
        <v>5055</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113363103</v>
      </c>
      <c r="B4937" t="str">
        <f>'Page 1 - General Information'!$G$16</f>
        <v>5055</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113363103</v>
      </c>
      <c r="B4938" t="str">
        <f>'Page 1 - General Information'!$G$16</f>
        <v>5055</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113363103</v>
      </c>
      <c r="B4939" t="str">
        <f>'Page 1 - General Information'!$G$16</f>
        <v>5055</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113363103</v>
      </c>
      <c r="B4940" t="str">
        <f>'Page 1 - General Information'!$G$16</f>
        <v>5055</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113363103</v>
      </c>
      <c r="B4941" t="str">
        <f>'Page 1 - General Information'!$G$16</f>
        <v>5055</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113363103</v>
      </c>
      <c r="B4942" t="str">
        <f>'Page 1 - General Information'!$G$16</f>
        <v>5055</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113363103</v>
      </c>
      <c r="B4943" t="str">
        <f>'Page 1 - General Information'!$G$16</f>
        <v>5055</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113363103</v>
      </c>
      <c r="B4944" t="str">
        <f>'Page 1 - General Information'!$G$16</f>
        <v>5055</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113363103</v>
      </c>
      <c r="B4945" t="str">
        <f>'Page 1 - General Information'!$G$16</f>
        <v>5055</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113363103</v>
      </c>
      <c r="B4946" t="str">
        <f>'Page 1 - General Information'!$G$16</f>
        <v>5055</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113363103</v>
      </c>
      <c r="B4947" t="str">
        <f>'Page 1 - General Information'!$G$16</f>
        <v>5055</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113363103</v>
      </c>
      <c r="B4948" t="str">
        <f>'Page 1 - General Information'!$G$16</f>
        <v>5055</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113363103</v>
      </c>
      <c r="B4949" t="str">
        <f>'Page 1 - General Information'!$G$16</f>
        <v>5055</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113363103</v>
      </c>
      <c r="B4950" t="str">
        <f>'Page 1 - General Information'!$G$16</f>
        <v>5055</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113363103</v>
      </c>
      <c r="B4951" t="str">
        <f>'Page 1 - General Information'!$G$16</f>
        <v>5055</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113363103</v>
      </c>
      <c r="B4952" t="str">
        <f>'Page 1 - General Information'!$G$16</f>
        <v>5055</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113363103</v>
      </c>
      <c r="B4953" t="str">
        <f>'Page 1 - General Information'!$G$16</f>
        <v>5055</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113363103</v>
      </c>
      <c r="B4954" t="str">
        <f>'Page 1 - General Information'!$G$16</f>
        <v>5055</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113363103</v>
      </c>
      <c r="B4955" t="str">
        <f>'Page 1 - General Information'!$G$16</f>
        <v>5055</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113363103</v>
      </c>
      <c r="B4956" t="str">
        <f>'Page 1 - General Information'!$G$16</f>
        <v>5055</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113363103</v>
      </c>
      <c r="B4957" t="str">
        <f>'Page 1 - General Information'!$G$16</f>
        <v>5055</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113363103</v>
      </c>
      <c r="B4958" t="str">
        <f>'Page 1 - General Information'!$G$16</f>
        <v>5055</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113363103</v>
      </c>
      <c r="B4959" t="str">
        <f>'Page 1 - General Information'!$G$16</f>
        <v>5055</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113363103</v>
      </c>
      <c r="B4960" t="str">
        <f>'Page 1 - General Information'!$G$16</f>
        <v>5055</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113363103</v>
      </c>
      <c r="B4961" t="str">
        <f>'Page 1 - General Information'!$G$16</f>
        <v>5055</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113363103</v>
      </c>
      <c r="B4962" t="str">
        <f>'Page 1 - General Information'!$G$16</f>
        <v>5055</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113363103</v>
      </c>
      <c r="B4963" t="str">
        <f>'Page 1 - General Information'!$G$16</f>
        <v>5055</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113363103</v>
      </c>
      <c r="B4964" t="str">
        <f>'Page 1 - General Information'!$G$16</f>
        <v>5055</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113363103</v>
      </c>
      <c r="B4965" t="str">
        <f>'Page 1 - General Information'!$G$16</f>
        <v>5055</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113363103</v>
      </c>
      <c r="B4966" t="str">
        <f>'Page 1 - General Information'!$G$16</f>
        <v>5055</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113363103</v>
      </c>
      <c r="B4967" t="str">
        <f>'Page 1 - General Information'!$G$16</f>
        <v>5055</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113363103</v>
      </c>
      <c r="B4968" t="str">
        <f>'Page 1 - General Information'!$G$16</f>
        <v>5055</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113363103</v>
      </c>
      <c r="B4969" t="str">
        <f>'Page 1 - General Information'!$G$16</f>
        <v>5055</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113363103</v>
      </c>
      <c r="B4970" t="str">
        <f>'Page 1 - General Information'!$G$16</f>
        <v>5055</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113363103</v>
      </c>
      <c r="B4971" t="str">
        <f>'Page 1 - General Information'!$G$16</f>
        <v>5055</v>
      </c>
      <c r="C4971" s="395" t="s">
        <v>19068</v>
      </c>
      <c r="D4971"/>
      <c r="E4971"/>
      <c r="F4971"/>
      <c r="G4971"/>
      <c r="H4971"/>
      <c r="I4971"/>
      <c r="J4971"/>
      <c r="K4971"/>
      <c r="L4971"/>
      <c r="M4971"/>
      <c r="N4971" t="s">
        <v>8278</v>
      </c>
      <c r="O4971"/>
      <c r="P4971" s="401">
        <f>INDEX('Page 3 - Financial Information'!$K$16:$X$186,Y4971,X4971)</f>
        <v>5309.67</v>
      </c>
      <c r="Q4971"/>
      <c r="R4971"/>
      <c r="S4971" t="s">
        <v>8939</v>
      </c>
      <c r="T4971"/>
      <c r="U4971"/>
      <c r="V4971"/>
      <c r="W4971"/>
      <c r="X4971" s="397">
        <v>1</v>
      </c>
      <c r="Y4971" s="397">
        <v>61</v>
      </c>
    </row>
    <row r="4972" spans="1:25" x14ac:dyDescent="0.25">
      <c r="A4972">
        <f>'Page 1 - General Information'!$G$12</f>
        <v>113363103</v>
      </c>
      <c r="B4972" t="str">
        <f>'Page 1 - General Information'!$G$16</f>
        <v>5055</v>
      </c>
      <c r="C4972" s="395" t="s">
        <v>19068</v>
      </c>
      <c r="D4972"/>
      <c r="E4972"/>
      <c r="F4972"/>
      <c r="G4972"/>
      <c r="H4972"/>
      <c r="I4972"/>
      <c r="J4972"/>
      <c r="K4972"/>
      <c r="L4972"/>
      <c r="M4972"/>
      <c r="N4972" t="s">
        <v>8278</v>
      </c>
      <c r="O4972"/>
      <c r="P4972" s="401">
        <f>INDEX('Page 3 - Financial Information'!$K$16:$X$186,Y4972,X4972)</f>
        <v>179.4</v>
      </c>
      <c r="Q4972"/>
      <c r="R4972"/>
      <c r="S4972" t="s">
        <v>8940</v>
      </c>
      <c r="T4972"/>
      <c r="U4972"/>
      <c r="V4972"/>
      <c r="W4972"/>
      <c r="X4972" s="397">
        <v>3</v>
      </c>
      <c r="Y4972" s="397">
        <v>61</v>
      </c>
    </row>
    <row r="4973" spans="1:25" x14ac:dyDescent="0.25">
      <c r="A4973">
        <f>'Page 1 - General Information'!$G$12</f>
        <v>113363103</v>
      </c>
      <c r="B4973" t="str">
        <f>'Page 1 - General Information'!$G$16</f>
        <v>5055</v>
      </c>
      <c r="C4973" s="395" t="s">
        <v>19068</v>
      </c>
      <c r="D4973"/>
      <c r="E4973"/>
      <c r="F4973"/>
      <c r="G4973"/>
      <c r="H4973"/>
      <c r="I4973"/>
      <c r="J4973"/>
      <c r="K4973"/>
      <c r="L4973"/>
      <c r="M4973"/>
      <c r="N4973" t="s">
        <v>8278</v>
      </c>
      <c r="O4973"/>
      <c r="P4973" s="401">
        <f>INDEX('Page 3 - Financial Information'!$K$16:$X$186,Y4973,X4973)</f>
        <v>49.44</v>
      </c>
      <c r="Q4973"/>
      <c r="R4973"/>
      <c r="S4973" t="s">
        <v>8941</v>
      </c>
      <c r="T4973"/>
      <c r="U4973"/>
      <c r="V4973"/>
      <c r="W4973"/>
      <c r="X4973" s="397">
        <v>4</v>
      </c>
      <c r="Y4973" s="397">
        <v>61</v>
      </c>
    </row>
    <row r="4974" spans="1:25" x14ac:dyDescent="0.25">
      <c r="A4974">
        <f>'Page 1 - General Information'!$G$12</f>
        <v>113363103</v>
      </c>
      <c r="B4974" t="str">
        <f>'Page 1 - General Information'!$G$16</f>
        <v>5055</v>
      </c>
      <c r="C4974" s="395" t="s">
        <v>19068</v>
      </c>
      <c r="D4974"/>
      <c r="E4974"/>
      <c r="F4974"/>
      <c r="G4974"/>
      <c r="H4974"/>
      <c r="I4974"/>
      <c r="J4974"/>
      <c r="K4974"/>
      <c r="L4974"/>
      <c r="M4974"/>
      <c r="N4974" t="s">
        <v>8278</v>
      </c>
      <c r="O4974"/>
      <c r="P4974" s="401">
        <f>INDEX('Page 3 - Financial Information'!$K$16:$X$186,Y4974,X4974)</f>
        <v>161.81</v>
      </c>
      <c r="Q4974"/>
      <c r="R4974"/>
      <c r="S4974" t="s">
        <v>8942</v>
      </c>
      <c r="T4974"/>
      <c r="U4974"/>
      <c r="V4974"/>
      <c r="W4974"/>
      <c r="X4974" s="397">
        <v>5</v>
      </c>
      <c r="Y4974" s="397">
        <v>61</v>
      </c>
    </row>
    <row r="4975" spans="1:25" x14ac:dyDescent="0.25">
      <c r="A4975">
        <f>'Page 1 - General Information'!$G$12</f>
        <v>113363103</v>
      </c>
      <c r="B4975" t="str">
        <f>'Page 1 - General Information'!$G$16</f>
        <v>5055</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113363103</v>
      </c>
      <c r="B4976" t="str">
        <f>'Page 1 - General Information'!$G$16</f>
        <v>5055</v>
      </c>
      <c r="C4976" s="395" t="s">
        <v>19068</v>
      </c>
      <c r="D4976"/>
      <c r="E4976"/>
      <c r="F4976"/>
      <c r="G4976"/>
      <c r="H4976"/>
      <c r="I4976"/>
      <c r="J4976"/>
      <c r="K4976"/>
      <c r="L4976"/>
      <c r="M4976"/>
      <c r="N4976" t="s">
        <v>8278</v>
      </c>
      <c r="O4976"/>
      <c r="P4976" s="401">
        <f>INDEX('Page 3 - Financial Information'!$K$16:$X$186,Y4976,X4976)</f>
        <v>382.68</v>
      </c>
      <c r="Q4976"/>
      <c r="R4976"/>
      <c r="S4976" t="s">
        <v>8944</v>
      </c>
      <c r="T4976"/>
      <c r="U4976"/>
      <c r="V4976"/>
      <c r="W4976"/>
      <c r="X4976" s="397">
        <v>7</v>
      </c>
      <c r="Y4976" s="397">
        <v>61</v>
      </c>
    </row>
    <row r="4977" spans="1:25" x14ac:dyDescent="0.25">
      <c r="A4977">
        <f>'Page 1 - General Information'!$G$12</f>
        <v>113363103</v>
      </c>
      <c r="B4977" t="str">
        <f>'Page 1 - General Information'!$G$16</f>
        <v>5055</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113363103</v>
      </c>
      <c r="B4978" t="str">
        <f>'Page 1 - General Information'!$G$16</f>
        <v>5055</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113363103</v>
      </c>
      <c r="B4979" t="str">
        <f>'Page 1 - General Information'!$G$16</f>
        <v>5055</v>
      </c>
      <c r="C4979" s="395" t="s">
        <v>19068</v>
      </c>
      <c r="D4979"/>
      <c r="E4979"/>
      <c r="F4979"/>
      <c r="G4979"/>
      <c r="H4979"/>
      <c r="I4979"/>
      <c r="J4979"/>
      <c r="K4979"/>
      <c r="L4979"/>
      <c r="M4979"/>
      <c r="N4979" t="s">
        <v>8278</v>
      </c>
      <c r="O4979"/>
      <c r="P4979" s="401">
        <f>INDEX('Page 3 - Financial Information'!$K$16:$X$186,Y4979,X4979)</f>
        <v>4536.34</v>
      </c>
      <c r="Q4979"/>
      <c r="R4979"/>
      <c r="S4979" t="s">
        <v>8947</v>
      </c>
      <c r="T4979"/>
      <c r="U4979"/>
      <c r="V4979"/>
      <c r="W4979"/>
      <c r="X4979" s="397">
        <v>10</v>
      </c>
      <c r="Y4979" s="397">
        <v>61</v>
      </c>
    </row>
    <row r="4980" spans="1:25" x14ac:dyDescent="0.25">
      <c r="A4980">
        <f>'Page 1 - General Information'!$G$12</f>
        <v>113363103</v>
      </c>
      <c r="B4980" t="str">
        <f>'Page 1 - General Information'!$G$16</f>
        <v>5055</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113363103</v>
      </c>
      <c r="B4981" t="str">
        <f>'Page 1 - General Information'!$G$16</f>
        <v>5055</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113363103</v>
      </c>
      <c r="B4982" t="str">
        <f>'Page 1 - General Information'!$G$16</f>
        <v>5055</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113363103</v>
      </c>
      <c r="B4983" t="str">
        <f>'Page 1 - General Information'!$G$16</f>
        <v>5055</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113363103</v>
      </c>
      <c r="B4984" t="str">
        <f>'Page 1 - General Information'!$G$16</f>
        <v>5055</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113363103</v>
      </c>
      <c r="B4985" t="str">
        <f>'Page 1 - General Information'!$G$16</f>
        <v>5055</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113363103</v>
      </c>
      <c r="B4986" t="str">
        <f>'Page 1 - General Information'!$G$16</f>
        <v>5055</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113363103</v>
      </c>
      <c r="B4987" t="str">
        <f>'Page 1 - General Information'!$G$16</f>
        <v>5055</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113363103</v>
      </c>
      <c r="B4988" t="str">
        <f>'Page 1 - General Information'!$G$16</f>
        <v>5055</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113363103</v>
      </c>
      <c r="B4989" t="str">
        <f>'Page 1 - General Information'!$G$16</f>
        <v>5055</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113363103</v>
      </c>
      <c r="B4990" t="str">
        <f>'Page 1 - General Information'!$G$16</f>
        <v>5055</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113363103</v>
      </c>
      <c r="B4991" t="str">
        <f>'Page 1 - General Information'!$G$16</f>
        <v>5055</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113363103</v>
      </c>
      <c r="B4992" t="str">
        <f>'Page 1 - General Information'!$G$16</f>
        <v>5055</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113363103</v>
      </c>
      <c r="B4993" t="str">
        <f>'Page 1 - General Information'!$G$16</f>
        <v>5055</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113363103</v>
      </c>
      <c r="B4994" t="str">
        <f>'Page 1 - General Information'!$G$16</f>
        <v>5055</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113363103</v>
      </c>
      <c r="B4995" t="str">
        <f>'Page 1 - General Information'!$G$16</f>
        <v>5055</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113363103</v>
      </c>
      <c r="B4996" t="str">
        <f>'Page 1 - General Information'!$G$16</f>
        <v>5055</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113363103</v>
      </c>
      <c r="B4997" t="str">
        <f>'Page 1 - General Information'!$G$16</f>
        <v>5055</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113363103</v>
      </c>
      <c r="B4998" t="str">
        <f>'Page 1 - General Information'!$G$16</f>
        <v>5055</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113363103</v>
      </c>
      <c r="B4999" t="str">
        <f>'Page 1 - General Information'!$G$16</f>
        <v>5055</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113363103</v>
      </c>
      <c r="B5000" t="str">
        <f>'Page 1 - General Information'!$G$16</f>
        <v>5055</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113363103</v>
      </c>
      <c r="B5001" t="str">
        <f>'Page 1 - General Information'!$G$16</f>
        <v>5055</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113363103</v>
      </c>
      <c r="B5002" t="str">
        <f>'Page 1 - General Information'!$G$16</f>
        <v>5055</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113363103</v>
      </c>
      <c r="B5003" t="str">
        <f>'Page 1 - General Information'!$G$16</f>
        <v>5055</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113363103</v>
      </c>
      <c r="B5004" t="str">
        <f>'Page 1 - General Information'!$G$16</f>
        <v>5055</v>
      </c>
      <c r="C5004" s="395" t="s">
        <v>19068</v>
      </c>
      <c r="D5004"/>
      <c r="E5004"/>
      <c r="F5004"/>
      <c r="G5004"/>
      <c r="H5004"/>
      <c r="I5004"/>
      <c r="J5004"/>
      <c r="K5004"/>
      <c r="L5004"/>
      <c r="M5004"/>
      <c r="N5004" t="s">
        <v>8278</v>
      </c>
      <c r="O5004"/>
      <c r="P5004" s="401">
        <f>INDEX('Page 3 - Financial Information'!$K$16:$X$186,Y5004,X5004)</f>
        <v>5779.8700000000008</v>
      </c>
      <c r="Q5004"/>
      <c r="R5004"/>
      <c r="S5004" t="s">
        <v>8972</v>
      </c>
      <c r="T5004"/>
      <c r="U5004"/>
      <c r="V5004"/>
      <c r="W5004"/>
      <c r="X5004" s="397">
        <v>1</v>
      </c>
      <c r="Y5004" s="397">
        <v>64</v>
      </c>
    </row>
    <row r="5005" spans="1:25" x14ac:dyDescent="0.25">
      <c r="A5005">
        <f>'Page 1 - General Information'!$G$12</f>
        <v>113363103</v>
      </c>
      <c r="B5005" t="str">
        <f>'Page 1 - General Information'!$G$16</f>
        <v>5055</v>
      </c>
      <c r="C5005" s="395" t="s">
        <v>19068</v>
      </c>
      <c r="D5005"/>
      <c r="E5005"/>
      <c r="F5005"/>
      <c r="G5005"/>
      <c r="H5005"/>
      <c r="I5005"/>
      <c r="J5005"/>
      <c r="K5005"/>
      <c r="L5005"/>
      <c r="M5005"/>
      <c r="N5005" t="s">
        <v>8278</v>
      </c>
      <c r="O5005"/>
      <c r="P5005" s="401">
        <f>INDEX('Page 3 - Financial Information'!$K$16:$X$186,Y5005,X5005)</f>
        <v>376.09</v>
      </c>
      <c r="Q5005"/>
      <c r="R5005"/>
      <c r="S5005" t="s">
        <v>8973</v>
      </c>
      <c r="T5005"/>
      <c r="U5005"/>
      <c r="V5005"/>
      <c r="W5005"/>
      <c r="X5005" s="397">
        <v>3</v>
      </c>
      <c r="Y5005" s="397">
        <v>64</v>
      </c>
    </row>
    <row r="5006" spans="1:25" x14ac:dyDescent="0.25">
      <c r="A5006">
        <f>'Page 1 - General Information'!$G$12</f>
        <v>113363103</v>
      </c>
      <c r="B5006" t="str">
        <f>'Page 1 - General Information'!$G$16</f>
        <v>5055</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113363103</v>
      </c>
      <c r="B5007" t="str">
        <f>'Page 1 - General Information'!$G$16</f>
        <v>5055</v>
      </c>
      <c r="C5007" s="395" t="s">
        <v>19068</v>
      </c>
      <c r="D5007"/>
      <c r="E5007"/>
      <c r="F5007"/>
      <c r="G5007"/>
      <c r="H5007"/>
      <c r="I5007"/>
      <c r="J5007"/>
      <c r="K5007"/>
      <c r="L5007"/>
      <c r="M5007"/>
      <c r="N5007" t="s">
        <v>8278</v>
      </c>
      <c r="O5007"/>
      <c r="P5007" s="401">
        <f>INDEX('Page 3 - Financial Information'!$K$16:$X$186,Y5007,X5007)</f>
        <v>152.36000000000001</v>
      </c>
      <c r="Q5007"/>
      <c r="R5007"/>
      <c r="S5007" t="s">
        <v>8975</v>
      </c>
      <c r="T5007"/>
      <c r="U5007"/>
      <c r="V5007"/>
      <c r="W5007"/>
      <c r="X5007" s="397">
        <v>5</v>
      </c>
      <c r="Y5007" s="397">
        <v>64</v>
      </c>
    </row>
    <row r="5008" spans="1:25" x14ac:dyDescent="0.25">
      <c r="A5008">
        <f>'Page 1 - General Information'!$G$12</f>
        <v>113363103</v>
      </c>
      <c r="B5008" t="str">
        <f>'Page 1 - General Information'!$G$16</f>
        <v>5055</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113363103</v>
      </c>
      <c r="B5009" t="str">
        <f>'Page 1 - General Information'!$G$16</f>
        <v>5055</v>
      </c>
      <c r="C5009" s="395" t="s">
        <v>19068</v>
      </c>
      <c r="D5009"/>
      <c r="E5009"/>
      <c r="F5009"/>
      <c r="G5009"/>
      <c r="H5009"/>
      <c r="I5009"/>
      <c r="J5009"/>
      <c r="K5009"/>
      <c r="L5009"/>
      <c r="M5009"/>
      <c r="N5009" t="s">
        <v>8278</v>
      </c>
      <c r="O5009"/>
      <c r="P5009" s="401">
        <f>INDEX('Page 3 - Financial Information'!$K$16:$X$186,Y5009,X5009)</f>
        <v>725.99</v>
      </c>
      <c r="Q5009"/>
      <c r="R5009"/>
      <c r="S5009" t="s">
        <v>8977</v>
      </c>
      <c r="T5009"/>
      <c r="U5009"/>
      <c r="V5009"/>
      <c r="W5009"/>
      <c r="X5009" s="397">
        <v>7</v>
      </c>
      <c r="Y5009" s="397">
        <v>64</v>
      </c>
    </row>
    <row r="5010" spans="1:25" x14ac:dyDescent="0.25">
      <c r="A5010">
        <f>'Page 1 - General Information'!$G$12</f>
        <v>113363103</v>
      </c>
      <c r="B5010" t="str">
        <f>'Page 1 - General Information'!$G$16</f>
        <v>5055</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113363103</v>
      </c>
      <c r="B5011" t="str">
        <f>'Page 1 - General Information'!$G$16</f>
        <v>5055</v>
      </c>
      <c r="C5011" s="395" t="s">
        <v>19068</v>
      </c>
      <c r="D5011"/>
      <c r="E5011"/>
      <c r="F5011"/>
      <c r="G5011"/>
      <c r="H5011"/>
      <c r="I5011"/>
      <c r="J5011"/>
      <c r="K5011"/>
      <c r="L5011"/>
      <c r="M5011"/>
      <c r="N5011" t="s">
        <v>8278</v>
      </c>
      <c r="O5011"/>
      <c r="P5011" s="401">
        <f>INDEX('Page 3 - Financial Information'!$K$16:$X$186,Y5011,X5011)</f>
        <v>4525.43</v>
      </c>
      <c r="Q5011"/>
      <c r="R5011"/>
      <c r="S5011" t="s">
        <v>8979</v>
      </c>
      <c r="T5011"/>
      <c r="U5011"/>
      <c r="V5011"/>
      <c r="W5011"/>
      <c r="X5011" s="397">
        <v>9</v>
      </c>
      <c r="Y5011" s="397">
        <v>64</v>
      </c>
    </row>
    <row r="5012" spans="1:25" x14ac:dyDescent="0.25">
      <c r="A5012">
        <f>'Page 1 - General Information'!$G$12</f>
        <v>113363103</v>
      </c>
      <c r="B5012" t="str">
        <f>'Page 1 - General Information'!$G$16</f>
        <v>5055</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113363103</v>
      </c>
      <c r="B5013" t="str">
        <f>'Page 1 - General Information'!$G$16</f>
        <v>5055</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113363103</v>
      </c>
      <c r="B5014" t="str">
        <f>'Page 1 - General Information'!$G$16</f>
        <v>5055</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113363103</v>
      </c>
      <c r="B5015" t="str">
        <f>'Page 1 - General Information'!$G$16</f>
        <v>5055</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113363103</v>
      </c>
      <c r="B5016" t="str">
        <f>'Page 1 - General Information'!$G$16</f>
        <v>5055</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113363103</v>
      </c>
      <c r="B5017" t="str">
        <f>'Page 1 - General Information'!$G$16</f>
        <v>5055</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113363103</v>
      </c>
      <c r="B5018" t="str">
        <f>'Page 1 - General Information'!$G$16</f>
        <v>5055</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113363103</v>
      </c>
      <c r="B5019" t="str">
        <f>'Page 1 - General Information'!$G$16</f>
        <v>5055</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113363103</v>
      </c>
      <c r="B5020" t="str">
        <f>'Page 1 - General Information'!$G$16</f>
        <v>5055</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113363103</v>
      </c>
      <c r="B5021" t="str">
        <f>'Page 1 - General Information'!$G$16</f>
        <v>5055</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113363103</v>
      </c>
      <c r="B5022" t="str">
        <f>'Page 1 - General Information'!$G$16</f>
        <v>5055</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113363103</v>
      </c>
      <c r="B5023" t="str">
        <f>'Page 1 - General Information'!$G$16</f>
        <v>5055</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113363103</v>
      </c>
      <c r="B5024" t="str">
        <f>'Page 1 - General Information'!$G$16</f>
        <v>5055</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113363103</v>
      </c>
      <c r="B5025" t="str">
        <f>'Page 1 - General Information'!$G$16</f>
        <v>5055</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113363103</v>
      </c>
      <c r="B5026" t="str">
        <f>'Page 1 - General Information'!$G$16</f>
        <v>5055</v>
      </c>
      <c r="C5026" s="395" t="s">
        <v>19068</v>
      </c>
      <c r="D5026"/>
      <c r="E5026"/>
      <c r="F5026"/>
      <c r="G5026"/>
      <c r="H5026"/>
      <c r="I5026"/>
      <c r="J5026"/>
      <c r="K5026"/>
      <c r="L5026"/>
      <c r="M5026"/>
      <c r="N5026" t="s">
        <v>8278</v>
      </c>
      <c r="O5026"/>
      <c r="P5026" s="401">
        <f>INDEX('Page 3 - Financial Information'!$K$16:$X$186,Y5026,X5026)</f>
        <v>5052.5</v>
      </c>
      <c r="Q5026"/>
      <c r="R5026"/>
      <c r="S5026" t="s">
        <v>8994</v>
      </c>
      <c r="T5026"/>
      <c r="U5026"/>
      <c r="V5026"/>
      <c r="W5026"/>
      <c r="X5026" s="397">
        <v>1</v>
      </c>
      <c r="Y5026" s="397">
        <v>66</v>
      </c>
    </row>
    <row r="5027" spans="1:25" x14ac:dyDescent="0.25">
      <c r="A5027">
        <f>'Page 1 - General Information'!$G$12</f>
        <v>113363103</v>
      </c>
      <c r="B5027" t="str">
        <f>'Page 1 - General Information'!$G$16</f>
        <v>5055</v>
      </c>
      <c r="C5027" s="395" t="s">
        <v>19068</v>
      </c>
      <c r="D5027"/>
      <c r="E5027"/>
      <c r="F5027"/>
      <c r="G5027"/>
      <c r="H5027"/>
      <c r="I5027"/>
      <c r="J5027"/>
      <c r="K5027"/>
      <c r="L5027"/>
      <c r="M5027"/>
      <c r="N5027" t="s">
        <v>8278</v>
      </c>
      <c r="O5027"/>
      <c r="P5027" s="401">
        <f>INDEX('Page 3 - Financial Information'!$K$16:$X$186,Y5027,X5027)</f>
        <v>483.39</v>
      </c>
      <c r="Q5027"/>
      <c r="R5027"/>
      <c r="S5027" t="s">
        <v>8995</v>
      </c>
      <c r="T5027"/>
      <c r="U5027"/>
      <c r="V5027"/>
      <c r="W5027"/>
      <c r="X5027" s="397">
        <v>3</v>
      </c>
      <c r="Y5027" s="397">
        <v>66</v>
      </c>
    </row>
    <row r="5028" spans="1:25" x14ac:dyDescent="0.25">
      <c r="A5028">
        <f>'Page 1 - General Information'!$G$12</f>
        <v>113363103</v>
      </c>
      <c r="B5028" t="str">
        <f>'Page 1 - General Information'!$G$16</f>
        <v>5055</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113363103</v>
      </c>
      <c r="B5029" t="str">
        <f>'Page 1 - General Information'!$G$16</f>
        <v>5055</v>
      </c>
      <c r="C5029" s="395" t="s">
        <v>19068</v>
      </c>
      <c r="D5029"/>
      <c r="E5029"/>
      <c r="F5029"/>
      <c r="G5029"/>
      <c r="H5029"/>
      <c r="I5029"/>
      <c r="J5029"/>
      <c r="K5029"/>
      <c r="L5029"/>
      <c r="M5029"/>
      <c r="N5029" t="s">
        <v>8278</v>
      </c>
      <c r="O5029"/>
      <c r="P5029" s="401">
        <f>INDEX('Page 3 - Financial Information'!$K$16:$X$186,Y5029,X5029)</f>
        <v>103.8</v>
      </c>
      <c r="Q5029"/>
      <c r="R5029"/>
      <c r="S5029" t="s">
        <v>8997</v>
      </c>
      <c r="T5029"/>
      <c r="U5029"/>
      <c r="V5029"/>
      <c r="W5029"/>
      <c r="X5029" s="397">
        <v>5</v>
      </c>
      <c r="Y5029" s="397">
        <v>66</v>
      </c>
    </row>
    <row r="5030" spans="1:25" x14ac:dyDescent="0.25">
      <c r="A5030">
        <f>'Page 1 - General Information'!$G$12</f>
        <v>113363103</v>
      </c>
      <c r="B5030" t="str">
        <f>'Page 1 - General Information'!$G$16</f>
        <v>5055</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113363103</v>
      </c>
      <c r="B5031" t="str">
        <f>'Page 1 - General Information'!$G$16</f>
        <v>5055</v>
      </c>
      <c r="C5031" s="395" t="s">
        <v>19068</v>
      </c>
      <c r="D5031"/>
      <c r="E5031"/>
      <c r="F5031"/>
      <c r="G5031"/>
      <c r="H5031"/>
      <c r="I5031"/>
      <c r="J5031"/>
      <c r="K5031"/>
      <c r="L5031"/>
      <c r="M5031"/>
      <c r="N5031" t="s">
        <v>8278</v>
      </c>
      <c r="O5031"/>
      <c r="P5031" s="401">
        <f>INDEX('Page 3 - Financial Information'!$K$16:$X$186,Y5031,X5031)</f>
        <v>761.67</v>
      </c>
      <c r="Q5031"/>
      <c r="R5031"/>
      <c r="S5031" t="s">
        <v>8999</v>
      </c>
      <c r="T5031"/>
      <c r="U5031"/>
      <c r="V5031"/>
      <c r="W5031"/>
      <c r="X5031" s="397">
        <v>7</v>
      </c>
      <c r="Y5031" s="397">
        <v>66</v>
      </c>
    </row>
    <row r="5032" spans="1:25" x14ac:dyDescent="0.25">
      <c r="A5032">
        <f>'Page 1 - General Information'!$G$12</f>
        <v>113363103</v>
      </c>
      <c r="B5032" t="str">
        <f>'Page 1 - General Information'!$G$16</f>
        <v>5055</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113363103</v>
      </c>
      <c r="B5033" t="str">
        <f>'Page 1 - General Information'!$G$16</f>
        <v>5055</v>
      </c>
      <c r="C5033" s="395" t="s">
        <v>19068</v>
      </c>
      <c r="D5033"/>
      <c r="E5033"/>
      <c r="F5033"/>
      <c r="G5033"/>
      <c r="H5033"/>
      <c r="I5033"/>
      <c r="J5033"/>
      <c r="K5033"/>
      <c r="L5033"/>
      <c r="M5033"/>
      <c r="N5033" t="s">
        <v>8278</v>
      </c>
      <c r="O5033"/>
      <c r="P5033" s="401">
        <f>INDEX('Page 3 - Financial Information'!$K$16:$X$186,Y5033,X5033)</f>
        <v>3703.64</v>
      </c>
      <c r="Q5033"/>
      <c r="R5033"/>
      <c r="S5033" t="s">
        <v>9001</v>
      </c>
      <c r="T5033"/>
      <c r="U5033"/>
      <c r="V5033"/>
      <c r="W5033"/>
      <c r="X5033" s="397">
        <v>9</v>
      </c>
      <c r="Y5033" s="397">
        <v>66</v>
      </c>
    </row>
    <row r="5034" spans="1:25" x14ac:dyDescent="0.25">
      <c r="A5034">
        <f>'Page 1 - General Information'!$G$12</f>
        <v>113363103</v>
      </c>
      <c r="B5034" t="str">
        <f>'Page 1 - General Information'!$G$16</f>
        <v>5055</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113363103</v>
      </c>
      <c r="B5035" t="str">
        <f>'Page 1 - General Information'!$G$16</f>
        <v>5055</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113363103</v>
      </c>
      <c r="B5036" t="str">
        <f>'Page 1 - General Information'!$G$16</f>
        <v>5055</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113363103</v>
      </c>
      <c r="B5037" t="str">
        <f>'Page 1 - General Information'!$G$16</f>
        <v>5055</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113363103</v>
      </c>
      <c r="B5038" t="str">
        <f>'Page 1 - General Information'!$G$16</f>
        <v>5055</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113363103</v>
      </c>
      <c r="B5039" t="str">
        <f>'Page 1 - General Information'!$G$16</f>
        <v>5055</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113363103</v>
      </c>
      <c r="B5040" t="str">
        <f>'Page 1 - General Information'!$G$16</f>
        <v>5055</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113363103</v>
      </c>
      <c r="B5041" t="str">
        <f>'Page 1 - General Information'!$G$16</f>
        <v>5055</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113363103</v>
      </c>
      <c r="B5042" t="str">
        <f>'Page 1 - General Information'!$G$16</f>
        <v>5055</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113363103</v>
      </c>
      <c r="B5043" t="str">
        <f>'Page 1 - General Information'!$G$16</f>
        <v>5055</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113363103</v>
      </c>
      <c r="B5044" t="str">
        <f>'Page 1 - General Information'!$G$16</f>
        <v>5055</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113363103</v>
      </c>
      <c r="B5045" t="str">
        <f>'Page 1 - General Information'!$G$16</f>
        <v>5055</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113363103</v>
      </c>
      <c r="B5046" t="str">
        <f>'Page 1 - General Information'!$G$16</f>
        <v>5055</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113363103</v>
      </c>
      <c r="B5047" t="str">
        <f>'Page 1 - General Information'!$G$16</f>
        <v>5055</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113363103</v>
      </c>
      <c r="B5048" t="str">
        <f>'Page 1 - General Information'!$G$16</f>
        <v>5055</v>
      </c>
      <c r="C5048" s="395" t="s">
        <v>19068</v>
      </c>
      <c r="D5048"/>
      <c r="E5048"/>
      <c r="F5048"/>
      <c r="G5048"/>
      <c r="H5048"/>
      <c r="I5048"/>
      <c r="J5048"/>
      <c r="K5048"/>
      <c r="L5048"/>
      <c r="M5048"/>
      <c r="N5048" t="s">
        <v>8278</v>
      </c>
      <c r="O5048"/>
      <c r="P5048" s="401">
        <f>INDEX('Page 3 - Financial Information'!$K$16:$X$186,Y5048,X5048)</f>
        <v>1987.63</v>
      </c>
      <c r="Q5048"/>
      <c r="R5048"/>
      <c r="S5048" t="s">
        <v>9016</v>
      </c>
      <c r="T5048"/>
      <c r="U5048"/>
      <c r="V5048"/>
      <c r="W5048"/>
      <c r="X5048" s="397">
        <v>1</v>
      </c>
      <c r="Y5048" s="397">
        <v>68</v>
      </c>
    </row>
    <row r="5049" spans="1:25" x14ac:dyDescent="0.25">
      <c r="A5049">
        <f>'Page 1 - General Information'!$G$12</f>
        <v>113363103</v>
      </c>
      <c r="B5049" t="str">
        <f>'Page 1 - General Information'!$G$16</f>
        <v>5055</v>
      </c>
      <c r="C5049" s="395" t="s">
        <v>19068</v>
      </c>
      <c r="D5049"/>
      <c r="E5049"/>
      <c r="F5049"/>
      <c r="G5049"/>
      <c r="H5049"/>
      <c r="I5049"/>
      <c r="J5049"/>
      <c r="K5049"/>
      <c r="L5049"/>
      <c r="M5049"/>
      <c r="N5049" t="s">
        <v>8278</v>
      </c>
      <c r="O5049"/>
      <c r="P5049" s="401">
        <f>INDEX('Page 3 - Financial Information'!$K$16:$X$186,Y5049,X5049)</f>
        <v>283.19</v>
      </c>
      <c r="Q5049"/>
      <c r="R5049"/>
      <c r="S5049" t="s">
        <v>9017</v>
      </c>
      <c r="T5049"/>
      <c r="U5049"/>
      <c r="V5049"/>
      <c r="W5049"/>
      <c r="X5049" s="397">
        <v>3</v>
      </c>
      <c r="Y5049" s="397">
        <v>68</v>
      </c>
    </row>
    <row r="5050" spans="1:25" x14ac:dyDescent="0.25">
      <c r="A5050">
        <f>'Page 1 - General Information'!$G$12</f>
        <v>113363103</v>
      </c>
      <c r="B5050" t="str">
        <f>'Page 1 - General Information'!$G$16</f>
        <v>5055</v>
      </c>
      <c r="C5050" s="395" t="s">
        <v>19068</v>
      </c>
      <c r="D5050"/>
      <c r="E5050"/>
      <c r="F5050"/>
      <c r="G5050"/>
      <c r="H5050"/>
      <c r="I5050"/>
      <c r="J5050"/>
      <c r="K5050"/>
      <c r="L5050"/>
      <c r="M5050"/>
      <c r="N5050" t="s">
        <v>8278</v>
      </c>
      <c r="O5050"/>
      <c r="P5050" s="401">
        <f>INDEX('Page 3 - Financial Information'!$K$16:$X$186,Y5050,X5050)</f>
        <v>9.3800000000000008</v>
      </c>
      <c r="Q5050"/>
      <c r="R5050"/>
      <c r="S5050" t="s">
        <v>9018</v>
      </c>
      <c r="T5050"/>
      <c r="U5050"/>
      <c r="V5050"/>
      <c r="W5050"/>
      <c r="X5050" s="397">
        <v>4</v>
      </c>
      <c r="Y5050" s="397">
        <v>68</v>
      </c>
    </row>
    <row r="5051" spans="1:25" x14ac:dyDescent="0.25">
      <c r="A5051">
        <f>'Page 1 - General Information'!$G$12</f>
        <v>113363103</v>
      </c>
      <c r="B5051" t="str">
        <f>'Page 1 - General Information'!$G$16</f>
        <v>5055</v>
      </c>
      <c r="C5051" s="395" t="s">
        <v>19068</v>
      </c>
      <c r="D5051"/>
      <c r="E5051"/>
      <c r="F5051"/>
      <c r="G5051"/>
      <c r="H5051"/>
      <c r="I5051"/>
      <c r="J5051"/>
      <c r="K5051"/>
      <c r="L5051"/>
      <c r="M5051"/>
      <c r="N5051" t="s">
        <v>8278</v>
      </c>
      <c r="O5051"/>
      <c r="P5051" s="401">
        <f>INDEX('Page 3 - Financial Information'!$K$16:$X$186,Y5051,X5051)</f>
        <v>190.94</v>
      </c>
      <c r="Q5051"/>
      <c r="R5051"/>
      <c r="S5051" t="s">
        <v>9019</v>
      </c>
      <c r="T5051"/>
      <c r="U5051"/>
      <c r="V5051"/>
      <c r="W5051"/>
      <c r="X5051" s="397">
        <v>5</v>
      </c>
      <c r="Y5051" s="397">
        <v>68</v>
      </c>
    </row>
    <row r="5052" spans="1:25" x14ac:dyDescent="0.25">
      <c r="A5052">
        <f>'Page 1 - General Information'!$G$12</f>
        <v>113363103</v>
      </c>
      <c r="B5052" t="str">
        <f>'Page 1 - General Information'!$G$16</f>
        <v>5055</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113363103</v>
      </c>
      <c r="B5053" t="str">
        <f>'Page 1 - General Information'!$G$16</f>
        <v>5055</v>
      </c>
      <c r="C5053" s="395" t="s">
        <v>19068</v>
      </c>
      <c r="D5053"/>
      <c r="E5053"/>
      <c r="F5053"/>
      <c r="G5053"/>
      <c r="H5053"/>
      <c r="I5053"/>
      <c r="J5053"/>
      <c r="K5053"/>
      <c r="L5053"/>
      <c r="M5053"/>
      <c r="N5053" t="s">
        <v>8278</v>
      </c>
      <c r="O5053"/>
      <c r="P5053" s="401">
        <f>INDEX('Page 3 - Financial Information'!$K$16:$X$186,Y5053,X5053)</f>
        <v>115.4</v>
      </c>
      <c r="Q5053"/>
      <c r="R5053"/>
      <c r="S5053" t="s">
        <v>9021</v>
      </c>
      <c r="T5053"/>
      <c r="U5053"/>
      <c r="V5053"/>
      <c r="W5053"/>
      <c r="X5053" s="397">
        <v>7</v>
      </c>
      <c r="Y5053" s="397">
        <v>68</v>
      </c>
    </row>
    <row r="5054" spans="1:25" x14ac:dyDescent="0.25">
      <c r="A5054">
        <f>'Page 1 - General Information'!$G$12</f>
        <v>113363103</v>
      </c>
      <c r="B5054" t="str">
        <f>'Page 1 - General Information'!$G$16</f>
        <v>5055</v>
      </c>
      <c r="C5054" s="395" t="s">
        <v>19068</v>
      </c>
      <c r="D5054"/>
      <c r="E5054"/>
      <c r="F5054"/>
      <c r="G5054"/>
      <c r="H5054"/>
      <c r="I5054"/>
      <c r="J5054"/>
      <c r="K5054"/>
      <c r="L5054"/>
      <c r="M5054"/>
      <c r="N5054" t="s">
        <v>8278</v>
      </c>
      <c r="O5054"/>
      <c r="P5054" s="401">
        <f>INDEX('Page 3 - Financial Information'!$K$16:$X$186,Y5054,X5054)</f>
        <v>1388.72</v>
      </c>
      <c r="Q5054"/>
      <c r="R5054"/>
      <c r="S5054" t="s">
        <v>9022</v>
      </c>
      <c r="T5054"/>
      <c r="U5054"/>
      <c r="V5054"/>
      <c r="W5054"/>
      <c r="X5054" s="397">
        <v>8</v>
      </c>
      <c r="Y5054" s="397">
        <v>68</v>
      </c>
    </row>
    <row r="5055" spans="1:25" x14ac:dyDescent="0.25">
      <c r="A5055">
        <f>'Page 1 - General Information'!$G$12</f>
        <v>113363103</v>
      </c>
      <c r="B5055" t="str">
        <f>'Page 1 - General Information'!$G$16</f>
        <v>5055</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113363103</v>
      </c>
      <c r="B5056" t="str">
        <f>'Page 1 - General Information'!$G$16</f>
        <v>5055</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113363103</v>
      </c>
      <c r="B5057" t="str">
        <f>'Page 1 - General Information'!$G$16</f>
        <v>5055</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113363103</v>
      </c>
      <c r="B5058" t="str">
        <f>'Page 1 - General Information'!$G$16</f>
        <v>5055</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113363103</v>
      </c>
      <c r="B5059" t="str">
        <f>'Page 1 - General Information'!$G$16</f>
        <v>5055</v>
      </c>
      <c r="C5059" s="395" t="s">
        <v>19068</v>
      </c>
      <c r="D5059"/>
      <c r="E5059"/>
      <c r="F5059"/>
      <c r="G5059"/>
      <c r="H5059"/>
      <c r="I5059"/>
      <c r="J5059"/>
      <c r="K5059"/>
      <c r="L5059"/>
      <c r="M5059"/>
      <c r="N5059" t="s">
        <v>8278</v>
      </c>
      <c r="O5059"/>
      <c r="P5059" s="401">
        <f>INDEX('Page 3 - Financial Information'!$K$16:$X$186,Y5059,X5059)</f>
        <v>7553.19</v>
      </c>
      <c r="Q5059"/>
      <c r="R5059"/>
      <c r="S5059" t="s">
        <v>9027</v>
      </c>
      <c r="T5059"/>
      <c r="U5059"/>
      <c r="V5059"/>
      <c r="W5059"/>
      <c r="X5059" s="397">
        <v>1</v>
      </c>
      <c r="Y5059" s="397">
        <v>69</v>
      </c>
    </row>
    <row r="5060" spans="1:25" x14ac:dyDescent="0.25">
      <c r="A5060">
        <f>'Page 1 - General Information'!$G$12</f>
        <v>113363103</v>
      </c>
      <c r="B5060" t="str">
        <f>'Page 1 - General Information'!$G$16</f>
        <v>5055</v>
      </c>
      <c r="C5060" s="395" t="s">
        <v>19068</v>
      </c>
      <c r="D5060"/>
      <c r="E5060"/>
      <c r="F5060"/>
      <c r="G5060"/>
      <c r="H5060"/>
      <c r="I5060"/>
      <c r="J5060"/>
      <c r="K5060"/>
      <c r="L5060"/>
      <c r="M5060"/>
      <c r="N5060" t="s">
        <v>8278</v>
      </c>
      <c r="O5060"/>
      <c r="P5060" s="401">
        <f>INDEX('Page 3 - Financial Information'!$K$16:$X$186,Y5060,X5060)</f>
        <v>545.67999999999995</v>
      </c>
      <c r="Q5060"/>
      <c r="R5060"/>
      <c r="S5060" t="s">
        <v>9028</v>
      </c>
      <c r="T5060"/>
      <c r="U5060"/>
      <c r="V5060"/>
      <c r="W5060"/>
      <c r="X5060" s="397">
        <v>3</v>
      </c>
      <c r="Y5060" s="397">
        <v>69</v>
      </c>
    </row>
    <row r="5061" spans="1:25" x14ac:dyDescent="0.25">
      <c r="A5061">
        <f>'Page 1 - General Information'!$G$12</f>
        <v>113363103</v>
      </c>
      <c r="B5061" t="str">
        <f>'Page 1 - General Information'!$G$16</f>
        <v>5055</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113363103</v>
      </c>
      <c r="B5062" t="str">
        <f>'Page 1 - General Information'!$G$16</f>
        <v>5055</v>
      </c>
      <c r="C5062" s="395" t="s">
        <v>19068</v>
      </c>
      <c r="D5062"/>
      <c r="E5062"/>
      <c r="F5062"/>
      <c r="G5062"/>
      <c r="H5062"/>
      <c r="I5062"/>
      <c r="J5062"/>
      <c r="K5062"/>
      <c r="L5062"/>
      <c r="M5062"/>
      <c r="N5062" t="s">
        <v>8278</v>
      </c>
      <c r="O5062"/>
      <c r="P5062" s="401">
        <f>INDEX('Page 3 - Financial Information'!$K$16:$X$186,Y5062,X5062)</f>
        <v>818.5</v>
      </c>
      <c r="Q5062"/>
      <c r="R5062"/>
      <c r="S5062" t="s">
        <v>9030</v>
      </c>
      <c r="T5062"/>
      <c r="U5062"/>
      <c r="V5062"/>
      <c r="W5062"/>
      <c r="X5062" s="397">
        <v>5</v>
      </c>
      <c r="Y5062" s="397">
        <v>69</v>
      </c>
    </row>
    <row r="5063" spans="1:25" x14ac:dyDescent="0.25">
      <c r="A5063">
        <f>'Page 1 - General Information'!$G$12</f>
        <v>113363103</v>
      </c>
      <c r="B5063" t="str">
        <f>'Page 1 - General Information'!$G$16</f>
        <v>5055</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113363103</v>
      </c>
      <c r="B5064" t="str">
        <f>'Page 1 - General Information'!$G$16</f>
        <v>5055</v>
      </c>
      <c r="C5064" s="395" t="s">
        <v>19068</v>
      </c>
      <c r="D5064"/>
      <c r="E5064"/>
      <c r="F5064"/>
      <c r="G5064"/>
      <c r="H5064"/>
      <c r="I5064"/>
      <c r="J5064"/>
      <c r="K5064"/>
      <c r="L5064"/>
      <c r="M5064"/>
      <c r="N5064" t="s">
        <v>8278</v>
      </c>
      <c r="O5064"/>
      <c r="P5064" s="401">
        <f>INDEX('Page 3 - Financial Information'!$K$16:$X$186,Y5064,X5064)</f>
        <v>469.34</v>
      </c>
      <c r="Q5064"/>
      <c r="R5064"/>
      <c r="S5064" t="s">
        <v>9032</v>
      </c>
      <c r="T5064"/>
      <c r="U5064"/>
      <c r="V5064"/>
      <c r="W5064"/>
      <c r="X5064" s="397">
        <v>7</v>
      </c>
      <c r="Y5064" s="397">
        <v>69</v>
      </c>
    </row>
    <row r="5065" spans="1:25" x14ac:dyDescent="0.25">
      <c r="A5065">
        <f>'Page 1 - General Information'!$G$12</f>
        <v>113363103</v>
      </c>
      <c r="B5065" t="str">
        <f>'Page 1 - General Information'!$G$16</f>
        <v>5055</v>
      </c>
      <c r="C5065" s="395" t="s">
        <v>19068</v>
      </c>
      <c r="D5065"/>
      <c r="E5065"/>
      <c r="F5065"/>
      <c r="G5065"/>
      <c r="H5065"/>
      <c r="I5065"/>
      <c r="J5065"/>
      <c r="K5065"/>
      <c r="L5065"/>
      <c r="M5065"/>
      <c r="N5065" t="s">
        <v>8278</v>
      </c>
      <c r="O5065"/>
      <c r="P5065" s="401">
        <f>INDEX('Page 3 - Financial Information'!$K$16:$X$186,Y5065,X5065)</f>
        <v>5719.67</v>
      </c>
      <c r="Q5065"/>
      <c r="R5065"/>
      <c r="S5065" t="s">
        <v>9033</v>
      </c>
      <c r="T5065"/>
      <c r="U5065"/>
      <c r="V5065"/>
      <c r="W5065"/>
      <c r="X5065" s="397">
        <v>8</v>
      </c>
      <c r="Y5065" s="397">
        <v>69</v>
      </c>
    </row>
    <row r="5066" spans="1:25" x14ac:dyDescent="0.25">
      <c r="A5066">
        <f>'Page 1 - General Information'!$G$12</f>
        <v>113363103</v>
      </c>
      <c r="B5066" t="str">
        <f>'Page 1 - General Information'!$G$16</f>
        <v>5055</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113363103</v>
      </c>
      <c r="B5067" t="str">
        <f>'Page 1 - General Information'!$G$16</f>
        <v>5055</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113363103</v>
      </c>
      <c r="B5068" t="str">
        <f>'Page 1 - General Information'!$G$16</f>
        <v>5055</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113363103</v>
      </c>
      <c r="B5069" t="str">
        <f>'Page 1 - General Information'!$G$16</f>
        <v>5055</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113363103</v>
      </c>
      <c r="B5070" t="str">
        <f>'Page 1 - General Information'!$G$16</f>
        <v>5055</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113363103</v>
      </c>
      <c r="B5071" t="str">
        <f>'Page 1 - General Information'!$G$16</f>
        <v>5055</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113363103</v>
      </c>
      <c r="B5072" t="str">
        <f>'Page 1 - General Information'!$G$16</f>
        <v>5055</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113363103</v>
      </c>
      <c r="B5073" t="str">
        <f>'Page 1 - General Information'!$G$16</f>
        <v>5055</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113363103</v>
      </c>
      <c r="B5074" t="str">
        <f>'Page 1 - General Information'!$G$16</f>
        <v>5055</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113363103</v>
      </c>
      <c r="B5075" t="str">
        <f>'Page 1 - General Information'!$G$16</f>
        <v>5055</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113363103</v>
      </c>
      <c r="B5076" t="str">
        <f>'Page 1 - General Information'!$G$16</f>
        <v>5055</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113363103</v>
      </c>
      <c r="B5077" t="str">
        <f>'Page 1 - General Information'!$G$16</f>
        <v>5055</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113363103</v>
      </c>
      <c r="B5078" t="str">
        <f>'Page 1 - General Information'!$G$16</f>
        <v>5055</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113363103</v>
      </c>
      <c r="B5079" t="str">
        <f>'Page 1 - General Information'!$G$16</f>
        <v>5055</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113363103</v>
      </c>
      <c r="B5080" t="str">
        <f>'Page 1 - General Information'!$G$16</f>
        <v>5055</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113363103</v>
      </c>
      <c r="B5081" t="str">
        <f>'Page 1 - General Information'!$G$16</f>
        <v>5055</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113363103</v>
      </c>
      <c r="B5082" t="str">
        <f>'Page 1 - General Information'!$G$16</f>
        <v>5055</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113363103</v>
      </c>
      <c r="B5083" t="str">
        <f>'Page 1 - General Information'!$G$16</f>
        <v>5055</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113363103</v>
      </c>
      <c r="B5084" t="str">
        <f>'Page 1 - General Information'!$G$16</f>
        <v>5055</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113363103</v>
      </c>
      <c r="B5085" t="str">
        <f>'Page 1 - General Information'!$G$16</f>
        <v>5055</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113363103</v>
      </c>
      <c r="B5086" t="str">
        <f>'Page 1 - General Information'!$G$16</f>
        <v>5055</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113363103</v>
      </c>
      <c r="B5087" t="str">
        <f>'Page 1 - General Information'!$G$16</f>
        <v>5055</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113363103</v>
      </c>
      <c r="B5088" t="str">
        <f>'Page 1 - General Information'!$G$16</f>
        <v>5055</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113363103</v>
      </c>
      <c r="B5089" t="str">
        <f>'Page 1 - General Information'!$G$16</f>
        <v>5055</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113363103</v>
      </c>
      <c r="B5090" t="str">
        <f>'Page 1 - General Information'!$G$16</f>
        <v>5055</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113363103</v>
      </c>
      <c r="B5091" t="str">
        <f>'Page 1 - General Information'!$G$16</f>
        <v>5055</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113363103</v>
      </c>
      <c r="B5092" t="str">
        <f>'Page 1 - General Information'!$G$16</f>
        <v>5055</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113363103</v>
      </c>
      <c r="B5093" t="str">
        <f>'Page 1 - General Information'!$G$16</f>
        <v>5055</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113363103</v>
      </c>
      <c r="B5094" t="str">
        <f>'Page 1 - General Information'!$G$16</f>
        <v>5055</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113363103</v>
      </c>
      <c r="B5095" t="str">
        <f>'Page 1 - General Information'!$G$16</f>
        <v>5055</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113363103</v>
      </c>
      <c r="B5096" t="str">
        <f>'Page 1 - General Information'!$G$16</f>
        <v>5055</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113363103</v>
      </c>
      <c r="B5097" t="str">
        <f>'Page 1 - General Information'!$G$16</f>
        <v>5055</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113363103</v>
      </c>
      <c r="B5098" t="str">
        <f>'Page 1 - General Information'!$G$16</f>
        <v>5055</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113363103</v>
      </c>
      <c r="B5099" t="str">
        <f>'Page 1 - General Information'!$G$16</f>
        <v>5055</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113363103</v>
      </c>
      <c r="B5100" t="str">
        <f>'Page 1 - General Information'!$G$16</f>
        <v>5055</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113363103</v>
      </c>
      <c r="B5101" t="str">
        <f>'Page 1 - General Information'!$G$16</f>
        <v>5055</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113363103</v>
      </c>
      <c r="B5102" t="str">
        <f>'Page 1 - General Information'!$G$16</f>
        <v>5055</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113363103</v>
      </c>
      <c r="B5103" t="str">
        <f>'Page 1 - General Information'!$G$16</f>
        <v>5055</v>
      </c>
      <c r="C5103" s="395" t="s">
        <v>19068</v>
      </c>
      <c r="D5103"/>
      <c r="E5103"/>
      <c r="F5103"/>
      <c r="G5103"/>
      <c r="H5103"/>
      <c r="I5103"/>
      <c r="J5103"/>
      <c r="K5103"/>
      <c r="L5103"/>
      <c r="M5103"/>
      <c r="N5103" t="s">
        <v>8278</v>
      </c>
      <c r="O5103"/>
      <c r="P5103" s="401">
        <f>INDEX('Page 3 - Financial Information'!$K$16:$X$186,Y5103,X5103)</f>
        <v>5119.62</v>
      </c>
      <c r="Q5103"/>
      <c r="R5103"/>
      <c r="S5103" t="s">
        <v>9071</v>
      </c>
      <c r="T5103"/>
      <c r="U5103"/>
      <c r="V5103"/>
      <c r="W5103"/>
      <c r="X5103" s="397">
        <v>1</v>
      </c>
      <c r="Y5103" s="397">
        <v>73</v>
      </c>
    </row>
    <row r="5104" spans="1:25" x14ac:dyDescent="0.25">
      <c r="A5104">
        <f>'Page 1 - General Information'!$G$12</f>
        <v>113363103</v>
      </c>
      <c r="B5104" t="str">
        <f>'Page 1 - General Information'!$G$16</f>
        <v>5055</v>
      </c>
      <c r="C5104" s="395" t="s">
        <v>19068</v>
      </c>
      <c r="D5104"/>
      <c r="E5104"/>
      <c r="F5104"/>
      <c r="G5104"/>
      <c r="H5104"/>
      <c r="I5104"/>
      <c r="J5104"/>
      <c r="K5104"/>
      <c r="L5104"/>
      <c r="M5104"/>
      <c r="N5104" t="s">
        <v>8278</v>
      </c>
      <c r="O5104"/>
      <c r="P5104" s="401">
        <f>INDEX('Page 3 - Financial Information'!$K$16:$X$186,Y5104,X5104)</f>
        <v>363.42</v>
      </c>
      <c r="Q5104"/>
      <c r="R5104"/>
      <c r="S5104" t="s">
        <v>9072</v>
      </c>
      <c r="T5104"/>
      <c r="U5104"/>
      <c r="V5104"/>
      <c r="W5104"/>
      <c r="X5104" s="397">
        <v>3</v>
      </c>
      <c r="Y5104" s="397">
        <v>73</v>
      </c>
    </row>
    <row r="5105" spans="1:25" x14ac:dyDescent="0.25">
      <c r="A5105">
        <f>'Page 1 - General Information'!$G$12</f>
        <v>113363103</v>
      </c>
      <c r="B5105" t="str">
        <f>'Page 1 - General Information'!$G$16</f>
        <v>5055</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113363103</v>
      </c>
      <c r="B5106" t="str">
        <f>'Page 1 - General Information'!$G$16</f>
        <v>5055</v>
      </c>
      <c r="C5106" s="395" t="s">
        <v>19068</v>
      </c>
      <c r="D5106"/>
      <c r="E5106"/>
      <c r="F5106"/>
      <c r="G5106"/>
      <c r="H5106"/>
      <c r="I5106"/>
      <c r="J5106"/>
      <c r="K5106"/>
      <c r="L5106"/>
      <c r="M5106"/>
      <c r="N5106" t="s">
        <v>8278</v>
      </c>
      <c r="O5106"/>
      <c r="P5106" s="401">
        <f>INDEX('Page 3 - Financial Information'!$K$16:$X$186,Y5106,X5106)</f>
        <v>238.83</v>
      </c>
      <c r="Q5106"/>
      <c r="R5106"/>
      <c r="S5106" t="s">
        <v>9074</v>
      </c>
      <c r="T5106"/>
      <c r="U5106"/>
      <c r="V5106"/>
      <c r="W5106"/>
      <c r="X5106" s="397">
        <v>5</v>
      </c>
      <c r="Y5106" s="397">
        <v>73</v>
      </c>
    </row>
    <row r="5107" spans="1:25" x14ac:dyDescent="0.25">
      <c r="A5107">
        <f>'Page 1 - General Information'!$G$12</f>
        <v>113363103</v>
      </c>
      <c r="B5107" t="str">
        <f>'Page 1 - General Information'!$G$16</f>
        <v>5055</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113363103</v>
      </c>
      <c r="B5108" t="str">
        <f>'Page 1 - General Information'!$G$16</f>
        <v>5055</v>
      </c>
      <c r="C5108" s="395" t="s">
        <v>19068</v>
      </c>
      <c r="D5108"/>
      <c r="E5108"/>
      <c r="F5108"/>
      <c r="G5108"/>
      <c r="H5108"/>
      <c r="I5108"/>
      <c r="J5108"/>
      <c r="K5108"/>
      <c r="L5108"/>
      <c r="M5108"/>
      <c r="N5108" t="s">
        <v>8278</v>
      </c>
      <c r="O5108"/>
      <c r="P5108" s="401">
        <f>INDEX('Page 3 - Financial Information'!$K$16:$X$186,Y5108,X5108)</f>
        <v>148.21</v>
      </c>
      <c r="Q5108"/>
      <c r="R5108"/>
      <c r="S5108" t="s">
        <v>9076</v>
      </c>
      <c r="T5108"/>
      <c r="U5108"/>
      <c r="V5108"/>
      <c r="W5108"/>
      <c r="X5108" s="397">
        <v>7</v>
      </c>
      <c r="Y5108" s="397">
        <v>73</v>
      </c>
    </row>
    <row r="5109" spans="1:25" x14ac:dyDescent="0.25">
      <c r="A5109">
        <f>'Page 1 - General Information'!$G$12</f>
        <v>113363103</v>
      </c>
      <c r="B5109" t="str">
        <f>'Page 1 - General Information'!$G$16</f>
        <v>5055</v>
      </c>
      <c r="C5109" s="395" t="s">
        <v>19068</v>
      </c>
      <c r="D5109"/>
      <c r="E5109"/>
      <c r="F5109"/>
      <c r="G5109"/>
      <c r="H5109"/>
      <c r="I5109"/>
      <c r="J5109"/>
      <c r="K5109"/>
      <c r="L5109"/>
      <c r="M5109"/>
      <c r="N5109" t="s">
        <v>8278</v>
      </c>
      <c r="O5109"/>
      <c r="P5109" s="401">
        <f>INDEX('Page 3 - Financial Information'!$K$16:$X$186,Y5109,X5109)</f>
        <v>4369.16</v>
      </c>
      <c r="Q5109"/>
      <c r="R5109"/>
      <c r="S5109" t="s">
        <v>9077</v>
      </c>
      <c r="T5109"/>
      <c r="U5109"/>
      <c r="V5109"/>
      <c r="W5109"/>
      <c r="X5109" s="397">
        <v>8</v>
      </c>
      <c r="Y5109" s="397">
        <v>73</v>
      </c>
    </row>
    <row r="5110" spans="1:25" x14ac:dyDescent="0.25">
      <c r="A5110">
        <f>'Page 1 - General Information'!$G$12</f>
        <v>113363103</v>
      </c>
      <c r="B5110" t="str">
        <f>'Page 1 - General Information'!$G$16</f>
        <v>5055</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113363103</v>
      </c>
      <c r="B5111" t="str">
        <f>'Page 1 - General Information'!$G$16</f>
        <v>5055</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113363103</v>
      </c>
      <c r="B5112" t="str">
        <f>'Page 1 - General Information'!$G$16</f>
        <v>5055</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113363103</v>
      </c>
      <c r="B5113" t="str">
        <f>'Page 1 - General Information'!$G$16</f>
        <v>5055</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113363103</v>
      </c>
      <c r="B5114" t="str">
        <f>'Page 1 - General Information'!$G$16</f>
        <v>5055</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113363103</v>
      </c>
      <c r="B5115" t="str">
        <f>'Page 1 - General Information'!$G$16</f>
        <v>5055</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113363103</v>
      </c>
      <c r="B5116" t="str">
        <f>'Page 1 - General Information'!$G$16</f>
        <v>5055</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113363103</v>
      </c>
      <c r="B5117" t="str">
        <f>'Page 1 - General Information'!$G$16</f>
        <v>5055</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113363103</v>
      </c>
      <c r="B5118" t="str">
        <f>'Page 1 - General Information'!$G$16</f>
        <v>5055</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113363103</v>
      </c>
      <c r="B5119" t="str">
        <f>'Page 1 - General Information'!$G$16</f>
        <v>5055</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113363103</v>
      </c>
      <c r="B5120" t="str">
        <f>'Page 1 - General Information'!$G$16</f>
        <v>5055</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113363103</v>
      </c>
      <c r="B5121" t="str">
        <f>'Page 1 - General Information'!$G$16</f>
        <v>5055</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113363103</v>
      </c>
      <c r="B5122" t="str">
        <f>'Page 1 - General Information'!$G$16</f>
        <v>5055</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113363103</v>
      </c>
      <c r="B5123" t="str">
        <f>'Page 1 - General Information'!$G$16</f>
        <v>5055</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113363103</v>
      </c>
      <c r="B5124" t="str">
        <f>'Page 1 - General Information'!$G$16</f>
        <v>5055</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113363103</v>
      </c>
      <c r="B5125" t="str">
        <f>'Page 1 - General Information'!$G$16</f>
        <v>5055</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113363103</v>
      </c>
      <c r="B5126" t="str">
        <f>'Page 1 - General Information'!$G$16</f>
        <v>5055</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113363103</v>
      </c>
      <c r="B5127" t="str">
        <f>'Page 1 - General Information'!$G$16</f>
        <v>5055</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113363103</v>
      </c>
      <c r="B5128" t="str">
        <f>'Page 1 - General Information'!$G$16</f>
        <v>5055</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113363103</v>
      </c>
      <c r="B5129" t="str">
        <f>'Page 1 - General Information'!$G$16</f>
        <v>5055</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113363103</v>
      </c>
      <c r="B5130" t="str">
        <f>'Page 1 - General Information'!$G$16</f>
        <v>5055</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113363103</v>
      </c>
      <c r="B5131" t="str">
        <f>'Page 1 - General Information'!$G$16</f>
        <v>5055</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113363103</v>
      </c>
      <c r="B5132" t="str">
        <f>'Page 1 - General Information'!$G$16</f>
        <v>5055</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113363103</v>
      </c>
      <c r="B5133" t="str">
        <f>'Page 1 - General Information'!$G$16</f>
        <v>5055</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113363103</v>
      </c>
      <c r="B5134" t="str">
        <f>'Page 1 - General Information'!$G$16</f>
        <v>5055</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113363103</v>
      </c>
      <c r="B5135" t="str">
        <f>'Page 1 - General Information'!$G$16</f>
        <v>5055</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113363103</v>
      </c>
      <c r="B5136" t="str">
        <f>'Page 1 - General Information'!$G$16</f>
        <v>5055</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113363103</v>
      </c>
      <c r="B5137" t="str">
        <f>'Page 1 - General Information'!$G$16</f>
        <v>5055</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113363103</v>
      </c>
      <c r="B5138" t="str">
        <f>'Page 1 - General Information'!$G$16</f>
        <v>5055</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113363103</v>
      </c>
      <c r="B5139" t="str">
        <f>'Page 1 - General Information'!$G$16</f>
        <v>5055</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113363103</v>
      </c>
      <c r="B5140" t="str">
        <f>'Page 1 - General Information'!$G$16</f>
        <v>5055</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113363103</v>
      </c>
      <c r="B5141" t="str">
        <f>'Page 1 - General Information'!$G$16</f>
        <v>5055</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113363103</v>
      </c>
      <c r="B5142" t="str">
        <f>'Page 1 - General Information'!$G$16</f>
        <v>5055</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113363103</v>
      </c>
      <c r="B5143" t="str">
        <f>'Page 1 - General Information'!$G$16</f>
        <v>5055</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113363103</v>
      </c>
      <c r="B5144" t="str">
        <f>'Page 1 - General Information'!$G$16</f>
        <v>5055</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113363103</v>
      </c>
      <c r="B5145" t="str">
        <f>'Page 1 - General Information'!$G$16</f>
        <v>5055</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113363103</v>
      </c>
      <c r="B5146" t="str">
        <f>'Page 1 - General Information'!$G$16</f>
        <v>5055</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113363103</v>
      </c>
      <c r="B5147" t="str">
        <f>'Page 1 - General Information'!$G$16</f>
        <v>5055</v>
      </c>
      <c r="C5147" s="395" t="s">
        <v>19068</v>
      </c>
      <c r="D5147"/>
      <c r="E5147"/>
      <c r="F5147"/>
      <c r="G5147"/>
      <c r="H5147"/>
      <c r="I5147"/>
      <c r="J5147"/>
      <c r="K5147"/>
      <c r="L5147"/>
      <c r="M5147"/>
      <c r="N5147" t="s">
        <v>8278</v>
      </c>
      <c r="O5147"/>
      <c r="P5147" s="401">
        <f>INDEX('Page 3 - Financial Information'!$K$16:$X$186,Y5147,X5147)</f>
        <v>5309.67</v>
      </c>
      <c r="Q5147"/>
      <c r="R5147"/>
      <c r="S5147" t="s">
        <v>9115</v>
      </c>
      <c r="T5147"/>
      <c r="U5147"/>
      <c r="V5147"/>
      <c r="W5147"/>
      <c r="X5147" s="397">
        <v>1</v>
      </c>
      <c r="Y5147" s="397">
        <v>77</v>
      </c>
    </row>
    <row r="5148" spans="1:25" x14ac:dyDescent="0.25">
      <c r="A5148">
        <f>'Page 1 - General Information'!$G$12</f>
        <v>113363103</v>
      </c>
      <c r="B5148" t="str">
        <f>'Page 1 - General Information'!$G$16</f>
        <v>5055</v>
      </c>
      <c r="C5148" s="395" t="s">
        <v>19068</v>
      </c>
      <c r="D5148"/>
      <c r="E5148"/>
      <c r="F5148"/>
      <c r="G5148"/>
      <c r="H5148"/>
      <c r="I5148"/>
      <c r="J5148"/>
      <c r="K5148"/>
      <c r="L5148"/>
      <c r="M5148"/>
      <c r="N5148" t="s">
        <v>8278</v>
      </c>
      <c r="O5148"/>
      <c r="P5148" s="401">
        <f>INDEX('Page 3 - Financial Information'!$K$16:$X$186,Y5148,X5148)</f>
        <v>179.4</v>
      </c>
      <c r="Q5148"/>
      <c r="R5148"/>
      <c r="S5148" t="s">
        <v>9116</v>
      </c>
      <c r="T5148"/>
      <c r="U5148"/>
      <c r="V5148"/>
      <c r="W5148"/>
      <c r="X5148" s="397">
        <v>3</v>
      </c>
      <c r="Y5148" s="397">
        <v>77</v>
      </c>
    </row>
    <row r="5149" spans="1:25" x14ac:dyDescent="0.25">
      <c r="A5149">
        <f>'Page 1 - General Information'!$G$12</f>
        <v>113363103</v>
      </c>
      <c r="B5149" t="str">
        <f>'Page 1 - General Information'!$G$16</f>
        <v>5055</v>
      </c>
      <c r="C5149" s="395" t="s">
        <v>19068</v>
      </c>
      <c r="D5149"/>
      <c r="E5149"/>
      <c r="F5149"/>
      <c r="G5149"/>
      <c r="H5149"/>
      <c r="I5149"/>
      <c r="J5149"/>
      <c r="K5149"/>
      <c r="L5149"/>
      <c r="M5149"/>
      <c r="N5149" t="s">
        <v>8278</v>
      </c>
      <c r="O5149"/>
      <c r="P5149" s="401">
        <f>INDEX('Page 3 - Financial Information'!$K$16:$X$186,Y5149,X5149)</f>
        <v>49.44</v>
      </c>
      <c r="Q5149"/>
      <c r="R5149"/>
      <c r="S5149" t="s">
        <v>9117</v>
      </c>
      <c r="T5149"/>
      <c r="U5149"/>
      <c r="V5149"/>
      <c r="W5149"/>
      <c r="X5149" s="397">
        <v>4</v>
      </c>
      <c r="Y5149" s="397">
        <v>77</v>
      </c>
    </row>
    <row r="5150" spans="1:25" x14ac:dyDescent="0.25">
      <c r="A5150">
        <f>'Page 1 - General Information'!$G$12</f>
        <v>113363103</v>
      </c>
      <c r="B5150" t="str">
        <f>'Page 1 - General Information'!$G$16</f>
        <v>5055</v>
      </c>
      <c r="C5150" s="395" t="s">
        <v>19068</v>
      </c>
      <c r="D5150"/>
      <c r="E5150"/>
      <c r="F5150"/>
      <c r="G5150"/>
      <c r="H5150"/>
      <c r="I5150"/>
      <c r="J5150"/>
      <c r="K5150"/>
      <c r="L5150"/>
      <c r="M5150"/>
      <c r="N5150" t="s">
        <v>8278</v>
      </c>
      <c r="O5150"/>
      <c r="P5150" s="401">
        <f>INDEX('Page 3 - Financial Information'!$K$16:$X$186,Y5150,X5150)</f>
        <v>161.81</v>
      </c>
      <c r="Q5150"/>
      <c r="R5150"/>
      <c r="S5150" t="s">
        <v>9118</v>
      </c>
      <c r="T5150"/>
      <c r="U5150"/>
      <c r="V5150"/>
      <c r="W5150"/>
      <c r="X5150" s="397">
        <v>5</v>
      </c>
      <c r="Y5150" s="397">
        <v>77</v>
      </c>
    </row>
    <row r="5151" spans="1:25" x14ac:dyDescent="0.25">
      <c r="A5151">
        <f>'Page 1 - General Information'!$G$12</f>
        <v>113363103</v>
      </c>
      <c r="B5151" t="str">
        <f>'Page 1 - General Information'!$G$16</f>
        <v>5055</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113363103</v>
      </c>
      <c r="B5152" t="str">
        <f>'Page 1 - General Information'!$G$16</f>
        <v>5055</v>
      </c>
      <c r="C5152" s="395" t="s">
        <v>19068</v>
      </c>
      <c r="D5152"/>
      <c r="E5152"/>
      <c r="F5152"/>
      <c r="G5152"/>
      <c r="H5152"/>
      <c r="I5152"/>
      <c r="J5152"/>
      <c r="K5152"/>
      <c r="L5152"/>
      <c r="M5152"/>
      <c r="N5152" t="s">
        <v>8278</v>
      </c>
      <c r="O5152"/>
      <c r="P5152" s="401">
        <f>INDEX('Page 3 - Financial Information'!$K$16:$X$186,Y5152,X5152)</f>
        <v>382.68</v>
      </c>
      <c r="Q5152"/>
      <c r="R5152"/>
      <c r="S5152" t="s">
        <v>9120</v>
      </c>
      <c r="T5152"/>
      <c r="U5152"/>
      <c r="V5152"/>
      <c r="W5152"/>
      <c r="X5152" s="397">
        <v>7</v>
      </c>
      <c r="Y5152" s="397">
        <v>77</v>
      </c>
    </row>
    <row r="5153" spans="1:25" x14ac:dyDescent="0.25">
      <c r="A5153">
        <f>'Page 1 - General Information'!$G$12</f>
        <v>113363103</v>
      </c>
      <c r="B5153" t="str">
        <f>'Page 1 - General Information'!$G$16</f>
        <v>5055</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113363103</v>
      </c>
      <c r="B5154" t="str">
        <f>'Page 1 - General Information'!$G$16</f>
        <v>5055</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113363103</v>
      </c>
      <c r="B5155" t="str">
        <f>'Page 1 - General Information'!$G$16</f>
        <v>5055</v>
      </c>
      <c r="C5155" s="395" t="s">
        <v>19068</v>
      </c>
      <c r="D5155"/>
      <c r="E5155"/>
      <c r="F5155"/>
      <c r="G5155"/>
      <c r="H5155"/>
      <c r="I5155"/>
      <c r="J5155"/>
      <c r="K5155"/>
      <c r="L5155"/>
      <c r="M5155"/>
      <c r="N5155" t="s">
        <v>8278</v>
      </c>
      <c r="O5155"/>
      <c r="P5155" s="401">
        <f>INDEX('Page 3 - Financial Information'!$K$16:$X$186,Y5155,X5155)</f>
        <v>4536.34</v>
      </c>
      <c r="Q5155"/>
      <c r="R5155"/>
      <c r="S5155" t="s">
        <v>9123</v>
      </c>
      <c r="T5155"/>
      <c r="U5155"/>
      <c r="V5155"/>
      <c r="W5155"/>
      <c r="X5155" s="397">
        <v>10</v>
      </c>
      <c r="Y5155" s="397">
        <v>77</v>
      </c>
    </row>
    <row r="5156" spans="1:25" x14ac:dyDescent="0.25">
      <c r="A5156">
        <f>'Page 1 - General Information'!$G$12</f>
        <v>113363103</v>
      </c>
      <c r="B5156" t="str">
        <f>'Page 1 - General Information'!$G$16</f>
        <v>5055</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113363103</v>
      </c>
      <c r="B5157" t="str">
        <f>'Page 1 - General Information'!$G$16</f>
        <v>5055</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113363103</v>
      </c>
      <c r="B5158" t="str">
        <f>'Page 1 - General Information'!$G$16</f>
        <v>5055</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113363103</v>
      </c>
      <c r="B5159" t="str">
        <f>'Page 1 - General Information'!$G$16</f>
        <v>5055</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113363103</v>
      </c>
      <c r="B5160" t="str">
        <f>'Page 1 - General Information'!$G$16</f>
        <v>5055</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113363103</v>
      </c>
      <c r="B5161" t="str">
        <f>'Page 1 - General Information'!$G$16</f>
        <v>5055</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113363103</v>
      </c>
      <c r="B5162" t="str">
        <f>'Page 1 - General Information'!$G$16</f>
        <v>5055</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113363103</v>
      </c>
      <c r="B5163" t="str">
        <f>'Page 1 - General Information'!$G$16</f>
        <v>5055</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113363103</v>
      </c>
      <c r="B5164" t="str">
        <f>'Page 1 - General Information'!$G$16</f>
        <v>5055</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113363103</v>
      </c>
      <c r="B5165" t="str">
        <f>'Page 1 - General Information'!$G$16</f>
        <v>5055</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113363103</v>
      </c>
      <c r="B5166" t="str">
        <f>'Page 1 - General Information'!$G$16</f>
        <v>5055</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113363103</v>
      </c>
      <c r="B5167" t="str">
        <f>'Page 1 - General Information'!$G$16</f>
        <v>5055</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113363103</v>
      </c>
      <c r="B5168" t="str">
        <f>'Page 1 - General Information'!$G$16</f>
        <v>5055</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113363103</v>
      </c>
      <c r="B5169" t="str">
        <f>'Page 1 - General Information'!$G$16</f>
        <v>5055</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113363103</v>
      </c>
      <c r="B5170" t="str">
        <f>'Page 1 - General Information'!$G$16</f>
        <v>5055</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113363103</v>
      </c>
      <c r="B5171" t="str">
        <f>'Page 1 - General Information'!$G$16</f>
        <v>5055</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113363103</v>
      </c>
      <c r="B5172" t="str">
        <f>'Page 1 - General Information'!$G$16</f>
        <v>5055</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113363103</v>
      </c>
      <c r="B5173" t="str">
        <f>'Page 1 - General Information'!$G$16</f>
        <v>5055</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113363103</v>
      </c>
      <c r="B5174" t="str">
        <f>'Page 1 - General Information'!$G$16</f>
        <v>5055</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113363103</v>
      </c>
      <c r="B5175" t="str">
        <f>'Page 1 - General Information'!$G$16</f>
        <v>5055</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113363103</v>
      </c>
      <c r="B5176" t="str">
        <f>'Page 1 - General Information'!$G$16</f>
        <v>5055</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113363103</v>
      </c>
      <c r="B5177" t="str">
        <f>'Page 1 - General Information'!$G$16</f>
        <v>5055</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113363103</v>
      </c>
      <c r="B5178" t="str">
        <f>'Page 1 - General Information'!$G$16</f>
        <v>5055</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113363103</v>
      </c>
      <c r="B5179" t="str">
        <f>'Page 1 - General Information'!$G$16</f>
        <v>5055</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113363103</v>
      </c>
      <c r="B5180" t="str">
        <f>'Page 1 - General Information'!$G$16</f>
        <v>5055</v>
      </c>
      <c r="C5180" s="395" t="s">
        <v>19068</v>
      </c>
      <c r="D5180"/>
      <c r="E5180"/>
      <c r="F5180"/>
      <c r="G5180"/>
      <c r="H5180"/>
      <c r="I5180"/>
      <c r="J5180"/>
      <c r="K5180"/>
      <c r="L5180"/>
      <c r="M5180"/>
      <c r="N5180" t="s">
        <v>8278</v>
      </c>
      <c r="O5180"/>
      <c r="P5180" s="401">
        <f>INDEX('Page 3 - Financial Information'!$K$16:$X$186,Y5180,X5180)</f>
        <v>5779.8700000000008</v>
      </c>
      <c r="Q5180"/>
      <c r="R5180"/>
      <c r="S5180" t="s">
        <v>9148</v>
      </c>
      <c r="T5180"/>
      <c r="U5180"/>
      <c r="V5180"/>
      <c r="W5180"/>
      <c r="X5180" s="397">
        <v>1</v>
      </c>
      <c r="Y5180" s="397">
        <v>80</v>
      </c>
    </row>
    <row r="5181" spans="1:25" x14ac:dyDescent="0.25">
      <c r="A5181">
        <f>'Page 1 - General Information'!$G$12</f>
        <v>113363103</v>
      </c>
      <c r="B5181" t="str">
        <f>'Page 1 - General Information'!$G$16</f>
        <v>5055</v>
      </c>
      <c r="C5181" s="395" t="s">
        <v>19068</v>
      </c>
      <c r="D5181"/>
      <c r="E5181"/>
      <c r="F5181"/>
      <c r="G5181"/>
      <c r="H5181"/>
      <c r="I5181"/>
      <c r="J5181"/>
      <c r="K5181"/>
      <c r="L5181"/>
      <c r="M5181"/>
      <c r="N5181" t="s">
        <v>8278</v>
      </c>
      <c r="O5181"/>
      <c r="P5181" s="401">
        <f>INDEX('Page 3 - Financial Information'!$K$16:$X$186,Y5181,X5181)</f>
        <v>376.09</v>
      </c>
      <c r="Q5181"/>
      <c r="R5181"/>
      <c r="S5181" t="s">
        <v>9149</v>
      </c>
      <c r="T5181"/>
      <c r="U5181"/>
      <c r="V5181"/>
      <c r="W5181"/>
      <c r="X5181" s="397">
        <v>3</v>
      </c>
      <c r="Y5181" s="397">
        <v>80</v>
      </c>
    </row>
    <row r="5182" spans="1:25" x14ac:dyDescent="0.25">
      <c r="A5182">
        <f>'Page 1 - General Information'!$G$12</f>
        <v>113363103</v>
      </c>
      <c r="B5182" t="str">
        <f>'Page 1 - General Information'!$G$16</f>
        <v>5055</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113363103</v>
      </c>
      <c r="B5183" t="str">
        <f>'Page 1 - General Information'!$G$16</f>
        <v>5055</v>
      </c>
      <c r="C5183" s="395" t="s">
        <v>19068</v>
      </c>
      <c r="D5183"/>
      <c r="E5183"/>
      <c r="F5183"/>
      <c r="G5183"/>
      <c r="H5183"/>
      <c r="I5183"/>
      <c r="J5183"/>
      <c r="K5183"/>
      <c r="L5183"/>
      <c r="M5183"/>
      <c r="N5183" t="s">
        <v>8278</v>
      </c>
      <c r="O5183"/>
      <c r="P5183" s="401">
        <f>INDEX('Page 3 - Financial Information'!$K$16:$X$186,Y5183,X5183)</f>
        <v>152.36000000000001</v>
      </c>
      <c r="Q5183"/>
      <c r="R5183"/>
      <c r="S5183" t="s">
        <v>9151</v>
      </c>
      <c r="T5183"/>
      <c r="U5183"/>
      <c r="V5183"/>
      <c r="W5183"/>
      <c r="X5183" s="397">
        <v>5</v>
      </c>
      <c r="Y5183" s="397">
        <v>80</v>
      </c>
    </row>
    <row r="5184" spans="1:25" x14ac:dyDescent="0.25">
      <c r="A5184">
        <f>'Page 1 - General Information'!$G$12</f>
        <v>113363103</v>
      </c>
      <c r="B5184" t="str">
        <f>'Page 1 - General Information'!$G$16</f>
        <v>5055</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113363103</v>
      </c>
      <c r="B5185" t="str">
        <f>'Page 1 - General Information'!$G$16</f>
        <v>5055</v>
      </c>
      <c r="C5185" s="395" t="s">
        <v>19068</v>
      </c>
      <c r="D5185"/>
      <c r="E5185"/>
      <c r="F5185"/>
      <c r="G5185"/>
      <c r="H5185"/>
      <c r="I5185"/>
      <c r="J5185"/>
      <c r="K5185"/>
      <c r="L5185"/>
      <c r="M5185"/>
      <c r="N5185" t="s">
        <v>8278</v>
      </c>
      <c r="O5185"/>
      <c r="P5185" s="401">
        <f>INDEX('Page 3 - Financial Information'!$K$16:$X$186,Y5185,X5185)</f>
        <v>725.99</v>
      </c>
      <c r="Q5185"/>
      <c r="R5185"/>
      <c r="S5185" t="s">
        <v>9153</v>
      </c>
      <c r="T5185"/>
      <c r="U5185"/>
      <c r="V5185"/>
      <c r="W5185"/>
      <c r="X5185" s="397">
        <v>7</v>
      </c>
      <c r="Y5185" s="397">
        <v>80</v>
      </c>
    </row>
    <row r="5186" spans="1:25" x14ac:dyDescent="0.25">
      <c r="A5186">
        <f>'Page 1 - General Information'!$G$12</f>
        <v>113363103</v>
      </c>
      <c r="B5186" t="str">
        <f>'Page 1 - General Information'!$G$16</f>
        <v>5055</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113363103</v>
      </c>
      <c r="B5187" t="str">
        <f>'Page 1 - General Information'!$G$16</f>
        <v>5055</v>
      </c>
      <c r="C5187" s="395" t="s">
        <v>19068</v>
      </c>
      <c r="D5187"/>
      <c r="E5187"/>
      <c r="F5187"/>
      <c r="G5187"/>
      <c r="H5187"/>
      <c r="I5187"/>
      <c r="J5187"/>
      <c r="K5187"/>
      <c r="L5187"/>
      <c r="M5187"/>
      <c r="N5187" t="s">
        <v>8278</v>
      </c>
      <c r="O5187"/>
      <c r="P5187" s="401">
        <f>INDEX('Page 3 - Financial Information'!$K$16:$X$186,Y5187,X5187)</f>
        <v>4525.43</v>
      </c>
      <c r="Q5187"/>
      <c r="R5187"/>
      <c r="S5187" t="s">
        <v>9155</v>
      </c>
      <c r="T5187"/>
      <c r="U5187"/>
      <c r="V5187"/>
      <c r="W5187"/>
      <c r="X5187" s="397">
        <v>9</v>
      </c>
      <c r="Y5187" s="397">
        <v>80</v>
      </c>
    </row>
    <row r="5188" spans="1:25" x14ac:dyDescent="0.25">
      <c r="A5188">
        <f>'Page 1 - General Information'!$G$12</f>
        <v>113363103</v>
      </c>
      <c r="B5188" t="str">
        <f>'Page 1 - General Information'!$G$16</f>
        <v>5055</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113363103</v>
      </c>
      <c r="B5189" t="str">
        <f>'Page 1 - General Information'!$G$16</f>
        <v>5055</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113363103</v>
      </c>
      <c r="B5190" t="str">
        <f>'Page 1 - General Information'!$G$16</f>
        <v>5055</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113363103</v>
      </c>
      <c r="B5191" t="str">
        <f>'Page 1 - General Information'!$G$16</f>
        <v>5055</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f>'Page 1 - General Information'!$G$12</f>
        <v>113363103</v>
      </c>
      <c r="B5192" t="str">
        <f>'Page 1 - General Information'!$G$16</f>
        <v>5055</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f>'Page 1 - General Information'!$G$12</f>
        <v>113363103</v>
      </c>
      <c r="B5193" t="str">
        <f>'Page 1 - General Information'!$G$16</f>
        <v>5055</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113363103</v>
      </c>
      <c r="B5194" t="str">
        <f>'Page 1 - General Information'!$G$16</f>
        <v>5055</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f>'Page 1 - General Information'!$G$12</f>
        <v>113363103</v>
      </c>
      <c r="B5195" t="str">
        <f>'Page 1 - General Information'!$G$16</f>
        <v>5055</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113363103</v>
      </c>
      <c r="B5196" t="str">
        <f>'Page 1 - General Information'!$G$16</f>
        <v>5055</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113363103</v>
      </c>
      <c r="B5197" t="str">
        <f>'Page 1 - General Information'!$G$16</f>
        <v>5055</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113363103</v>
      </c>
      <c r="B5198" t="str">
        <f>'Page 1 - General Information'!$G$16</f>
        <v>5055</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f>'Page 1 - General Information'!$G$12</f>
        <v>113363103</v>
      </c>
      <c r="B5199" t="str">
        <f>'Page 1 - General Information'!$G$16</f>
        <v>5055</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113363103</v>
      </c>
      <c r="B5200" t="str">
        <f>'Page 1 - General Information'!$G$16</f>
        <v>5055</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113363103</v>
      </c>
      <c r="B5201" t="str">
        <f>'Page 1 - General Information'!$G$16</f>
        <v>5055</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113363103</v>
      </c>
      <c r="B5202" t="str">
        <f>'Page 1 - General Information'!$G$16</f>
        <v>5055</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113363103</v>
      </c>
      <c r="B5203" t="str">
        <f>'Page 1 - General Information'!$G$16</f>
        <v>5055</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113363103</v>
      </c>
      <c r="B5204" t="str">
        <f>'Page 1 - General Information'!$G$16</f>
        <v>5055</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113363103</v>
      </c>
      <c r="B5205" t="str">
        <f>'Page 1 - General Information'!$G$16</f>
        <v>5055</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113363103</v>
      </c>
      <c r="B5206" t="str">
        <f>'Page 1 - General Information'!$G$16</f>
        <v>5055</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113363103</v>
      </c>
      <c r="B5207" t="str">
        <f>'Page 1 - General Information'!$G$16</f>
        <v>5055</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113363103</v>
      </c>
      <c r="B5208" t="str">
        <f>'Page 1 - General Information'!$G$16</f>
        <v>5055</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113363103</v>
      </c>
      <c r="B5209" t="str">
        <f>'Page 1 - General Information'!$G$16</f>
        <v>5055</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113363103</v>
      </c>
      <c r="B5210" t="str">
        <f>'Page 1 - General Information'!$G$16</f>
        <v>5055</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113363103</v>
      </c>
      <c r="B5211" t="str">
        <f>'Page 1 - General Information'!$G$16</f>
        <v>5055</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113363103</v>
      </c>
      <c r="B5212" t="str">
        <f>'Page 1 - General Information'!$G$16</f>
        <v>5055</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113363103</v>
      </c>
      <c r="B5213" t="str">
        <f>'Page 1 - General Information'!$G$16</f>
        <v>5055</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113363103</v>
      </c>
      <c r="B5214" t="str">
        <f>'Page 1 - General Information'!$G$16</f>
        <v>5055</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113363103</v>
      </c>
      <c r="B5215" t="str">
        <f>'Page 1 - General Information'!$G$16</f>
        <v>5055</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113363103</v>
      </c>
      <c r="B5216" t="str">
        <f>'Page 1 - General Information'!$G$16</f>
        <v>5055</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113363103</v>
      </c>
      <c r="B5217" t="str">
        <f>'Page 1 - General Information'!$G$16</f>
        <v>5055</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113363103</v>
      </c>
      <c r="B5218" t="str">
        <f>'Page 1 - General Information'!$G$16</f>
        <v>5055</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113363103</v>
      </c>
      <c r="B5219" t="str">
        <f>'Page 1 - General Information'!$G$16</f>
        <v>5055</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113363103</v>
      </c>
      <c r="B5220" t="str">
        <f>'Page 1 - General Information'!$G$16</f>
        <v>5055</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113363103</v>
      </c>
      <c r="B5221" t="str">
        <f>'Page 1 - General Information'!$G$16</f>
        <v>5055</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113363103</v>
      </c>
      <c r="B5222" t="str">
        <f>'Page 1 - General Information'!$G$16</f>
        <v>5055</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113363103</v>
      </c>
      <c r="B5223" t="str">
        <f>'Page 1 - General Information'!$G$16</f>
        <v>5055</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113363103</v>
      </c>
      <c r="B5224" t="str">
        <f>'Page 1 - General Information'!$G$16</f>
        <v>5055</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f>'Page 1 - General Information'!$G$12</f>
        <v>113363103</v>
      </c>
      <c r="B5225" t="str">
        <f>'Page 1 - General Information'!$G$16</f>
        <v>5055</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f>'Page 1 - General Information'!$G$12</f>
        <v>113363103</v>
      </c>
      <c r="B5226" t="str">
        <f>'Page 1 - General Information'!$G$16</f>
        <v>5055</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113363103</v>
      </c>
      <c r="B5227" t="str">
        <f>'Page 1 - General Information'!$G$16</f>
        <v>5055</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113363103</v>
      </c>
      <c r="B5228" t="str">
        <f>'Page 1 - General Information'!$G$16</f>
        <v>5055</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113363103</v>
      </c>
      <c r="B5229" t="str">
        <f>'Page 1 - General Information'!$G$16</f>
        <v>5055</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113363103</v>
      </c>
      <c r="B5230" t="str">
        <f>'Page 1 - General Information'!$G$16</f>
        <v>5055</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f>'Page 1 - General Information'!$G$12</f>
        <v>113363103</v>
      </c>
      <c r="B5231" t="str">
        <f>'Page 1 - General Information'!$G$16</f>
        <v>5055</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113363103</v>
      </c>
      <c r="B5232" t="str">
        <f>'Page 1 - General Information'!$G$16</f>
        <v>5055</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113363103</v>
      </c>
      <c r="B5233" t="str">
        <f>'Page 1 - General Information'!$G$16</f>
        <v>5055</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113363103</v>
      </c>
      <c r="B5234" t="str">
        <f>'Page 1 - General Information'!$G$16</f>
        <v>5055</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113363103</v>
      </c>
      <c r="B5235" t="str">
        <f>'Page 1 - General Information'!$G$16</f>
        <v>5055</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113363103</v>
      </c>
      <c r="B5236" t="str">
        <f>'Page 1 - General Information'!$G$16</f>
        <v>5055</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113363103</v>
      </c>
      <c r="B5237" t="str">
        <f>'Page 1 - General Information'!$G$16</f>
        <v>5055</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113363103</v>
      </c>
      <c r="B5238" t="str">
        <f>'Page 1 - General Information'!$G$16</f>
        <v>5055</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113363103</v>
      </c>
      <c r="B5239" t="str">
        <f>'Page 1 - General Information'!$G$16</f>
        <v>5055</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113363103</v>
      </c>
      <c r="B5240" t="str">
        <f>'Page 1 - General Information'!$G$16</f>
        <v>5055</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113363103</v>
      </c>
      <c r="B5241" t="str">
        <f>'Page 1 - General Information'!$G$16</f>
        <v>5055</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113363103</v>
      </c>
      <c r="B5242" t="str">
        <f>'Page 1 - General Information'!$G$16</f>
        <v>5055</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113363103</v>
      </c>
      <c r="B5243" t="str">
        <f>'Page 1 - General Information'!$G$16</f>
        <v>5055</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113363103</v>
      </c>
      <c r="B5244" t="str">
        <f>'Page 1 - General Information'!$G$16</f>
        <v>5055</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113363103</v>
      </c>
      <c r="B5245" t="str">
        <f>'Page 1 - General Information'!$G$16</f>
        <v>5055</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113363103</v>
      </c>
      <c r="B5246" t="str">
        <f>'Page 1 - General Information'!$G$16</f>
        <v>5055</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113363103</v>
      </c>
      <c r="B5247" t="str">
        <f>'Page 1 - General Information'!$G$16</f>
        <v>5055</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113363103</v>
      </c>
      <c r="B5248" t="str">
        <f>'Page 1 - General Information'!$G$16</f>
        <v>5055</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113363103</v>
      </c>
      <c r="B5249" t="str">
        <f>'Page 1 - General Information'!$G$16</f>
        <v>5055</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113363103</v>
      </c>
      <c r="B5250" t="str">
        <f>'Page 1 - General Information'!$G$16</f>
        <v>5055</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113363103</v>
      </c>
      <c r="B5251" t="str">
        <f>'Page 1 - General Information'!$G$16</f>
        <v>5055</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113363103</v>
      </c>
      <c r="B5252" t="str">
        <f>'Page 1 - General Information'!$G$16</f>
        <v>5055</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113363103</v>
      </c>
      <c r="B5253" t="str">
        <f>'Page 1 - General Information'!$G$16</f>
        <v>5055</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113363103</v>
      </c>
      <c r="B5254" t="str">
        <f>'Page 1 - General Information'!$G$16</f>
        <v>5055</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113363103</v>
      </c>
      <c r="B5255" t="str">
        <f>'Page 1 - General Information'!$G$16</f>
        <v>5055</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113363103</v>
      </c>
      <c r="B5256" t="str">
        <f>'Page 1 - General Information'!$G$16</f>
        <v>5055</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113363103</v>
      </c>
      <c r="B5257" t="str">
        <f>'Page 1 - General Information'!$G$16</f>
        <v>5055</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113363103</v>
      </c>
      <c r="B5258" t="str">
        <f>'Page 1 - General Information'!$G$16</f>
        <v>5055</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113363103</v>
      </c>
      <c r="B5259" t="str">
        <f>'Page 1 - General Information'!$G$16</f>
        <v>5055</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113363103</v>
      </c>
      <c r="B5260" t="str">
        <f>'Page 1 - General Information'!$G$16</f>
        <v>5055</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113363103</v>
      </c>
      <c r="B5261" t="str">
        <f>'Page 1 - General Information'!$G$16</f>
        <v>5055</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113363103</v>
      </c>
      <c r="B5262" t="str">
        <f>'Page 1 - General Information'!$G$16</f>
        <v>5055</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113363103</v>
      </c>
      <c r="B5263" t="str">
        <f>'Page 1 - General Information'!$G$16</f>
        <v>5055</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113363103</v>
      </c>
      <c r="B5264" t="str">
        <f>'Page 1 - General Information'!$G$16</f>
        <v>5055</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113363103</v>
      </c>
      <c r="B5265" t="str">
        <f>'Page 1 - General Information'!$G$16</f>
        <v>5055</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113363103</v>
      </c>
      <c r="B5266" t="str">
        <f>'Page 1 - General Information'!$G$16</f>
        <v>5055</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113363103</v>
      </c>
      <c r="B5267" t="str">
        <f>'Page 1 - General Information'!$G$16</f>
        <v>5055</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113363103</v>
      </c>
      <c r="B5268" t="str">
        <f>'Page 1 - General Information'!$G$16</f>
        <v>5055</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113363103</v>
      </c>
      <c r="B5269" t="str">
        <f>'Page 1 - General Information'!$G$16</f>
        <v>5055</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113363103</v>
      </c>
      <c r="B5270" t="str">
        <f>'Page 1 - General Information'!$G$16</f>
        <v>5055</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113363103</v>
      </c>
      <c r="B5271" t="str">
        <f>'Page 1 - General Information'!$G$16</f>
        <v>5055</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113363103</v>
      </c>
      <c r="B5272" t="str">
        <f>'Page 1 - General Information'!$G$16</f>
        <v>5055</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113363103</v>
      </c>
      <c r="B5273" t="str">
        <f>'Page 1 - General Information'!$G$16</f>
        <v>5055</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113363103</v>
      </c>
      <c r="B5274" t="str">
        <f>'Page 1 - General Information'!$G$16</f>
        <v>5055</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113363103</v>
      </c>
      <c r="B5275" t="str">
        <f>'Page 1 - General Information'!$G$16</f>
        <v>5055</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113363103</v>
      </c>
      <c r="B5276" t="str">
        <f>'Page 1 - General Information'!$G$16</f>
        <v>5055</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113363103</v>
      </c>
      <c r="B5277" t="str">
        <f>'Page 1 - General Information'!$G$16</f>
        <v>5055</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113363103</v>
      </c>
      <c r="B5278" t="str">
        <f>'Page 1 - General Information'!$G$16</f>
        <v>5055</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113363103</v>
      </c>
      <c r="B5279" t="str">
        <f>'Page 1 - General Information'!$G$16</f>
        <v>5055</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113363103</v>
      </c>
      <c r="B5280" t="str">
        <f>'Page 1 - General Information'!$G$16</f>
        <v>5055</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113363103</v>
      </c>
      <c r="B5281" t="str">
        <f>'Page 1 - General Information'!$G$16</f>
        <v>5055</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113363103</v>
      </c>
      <c r="B5282" t="str">
        <f>'Page 1 - General Information'!$G$16</f>
        <v>5055</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113363103</v>
      </c>
      <c r="B5283" t="str">
        <f>'Page 1 - General Information'!$G$16</f>
        <v>5055</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113363103</v>
      </c>
      <c r="B5284" t="str">
        <f>'Page 1 - General Information'!$G$16</f>
        <v>5055</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113363103</v>
      </c>
      <c r="B5285" t="str">
        <f>'Page 1 - General Information'!$G$16</f>
        <v>5055</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113363103</v>
      </c>
      <c r="B5286" t="str">
        <f>'Page 1 - General Information'!$G$16</f>
        <v>5055</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113363103</v>
      </c>
      <c r="B5287" t="str">
        <f>'Page 1 - General Information'!$G$16</f>
        <v>5055</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113363103</v>
      </c>
      <c r="B5288" t="str">
        <f>'Page 1 - General Information'!$G$16</f>
        <v>5055</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113363103</v>
      </c>
      <c r="B5289" t="str">
        <f>'Page 1 - General Information'!$G$16</f>
        <v>5055</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113363103</v>
      </c>
      <c r="B5290" t="str">
        <f>'Page 1 - General Information'!$G$16</f>
        <v>5055</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113363103</v>
      </c>
      <c r="B5291" t="str">
        <f>'Page 1 - General Information'!$G$16</f>
        <v>5055</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113363103</v>
      </c>
      <c r="B5292" t="str">
        <f>'Page 1 - General Information'!$G$16</f>
        <v>5055</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113363103</v>
      </c>
      <c r="B5293" t="str">
        <f>'Page 1 - General Information'!$G$16</f>
        <v>5055</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113363103</v>
      </c>
      <c r="B5294" t="str">
        <f>'Page 1 - General Information'!$G$16</f>
        <v>5055</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113363103</v>
      </c>
      <c r="B5295" t="str">
        <f>'Page 1 - General Information'!$G$16</f>
        <v>5055</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113363103</v>
      </c>
      <c r="B5296" t="str">
        <f>'Page 1 - General Information'!$G$16</f>
        <v>5055</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113363103</v>
      </c>
      <c r="B5297" t="str">
        <f>'Page 1 - General Information'!$G$16</f>
        <v>5055</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113363103</v>
      </c>
      <c r="B5298" t="str">
        <f>'Page 1 - General Information'!$G$16</f>
        <v>5055</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113363103</v>
      </c>
      <c r="B5299" t="str">
        <f>'Page 1 - General Information'!$G$16</f>
        <v>5055</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113363103</v>
      </c>
      <c r="B5300" t="str">
        <f>'Page 1 - General Information'!$G$16</f>
        <v>5055</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113363103</v>
      </c>
      <c r="B5301" t="str">
        <f>'Page 1 - General Information'!$G$16</f>
        <v>5055</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f>'Page 1 - General Information'!$G$12</f>
        <v>113363103</v>
      </c>
      <c r="B5302" t="str">
        <f>'Page 1 - General Information'!$G$16</f>
        <v>5055</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113363103</v>
      </c>
      <c r="B5303" t="str">
        <f>'Page 1 - General Information'!$G$16</f>
        <v>5055</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113363103</v>
      </c>
      <c r="B5304" t="str">
        <f>'Page 1 - General Information'!$G$16</f>
        <v>5055</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f>'Page 1 - General Information'!$G$12</f>
        <v>113363103</v>
      </c>
      <c r="B5305" t="str">
        <f>'Page 1 - General Information'!$G$16</f>
        <v>5055</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113363103</v>
      </c>
      <c r="B5306" t="str">
        <f>'Page 1 - General Information'!$G$16</f>
        <v>5055</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113363103</v>
      </c>
      <c r="B5307" t="str">
        <f>'Page 1 - General Information'!$G$16</f>
        <v>5055</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113363103</v>
      </c>
      <c r="B5308" t="str">
        <f>'Page 1 - General Information'!$G$16</f>
        <v>5055</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113363103</v>
      </c>
      <c r="B5309" t="str">
        <f>'Page 1 - General Information'!$G$16</f>
        <v>5055</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113363103</v>
      </c>
      <c r="B5310" t="str">
        <f>'Page 1 - General Information'!$G$16</f>
        <v>5055</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113363103</v>
      </c>
      <c r="B5311" t="str">
        <f>'Page 1 - General Information'!$G$16</f>
        <v>5055</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113363103</v>
      </c>
      <c r="B5312" t="str">
        <f>'Page 1 - General Information'!$G$16</f>
        <v>5055</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113363103</v>
      </c>
      <c r="B5313" t="str">
        <f>'Page 1 - General Information'!$G$16</f>
        <v>5055</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113363103</v>
      </c>
      <c r="B5314" t="str">
        <f>'Page 1 - General Information'!$G$16</f>
        <v>5055</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113363103</v>
      </c>
      <c r="B5315" t="str">
        <f>'Page 1 - General Information'!$G$16</f>
        <v>5055</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113363103</v>
      </c>
      <c r="B5316" t="str">
        <f>'Page 1 - General Information'!$G$16</f>
        <v>5055</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113363103</v>
      </c>
      <c r="B5317" t="str">
        <f>'Page 1 - General Information'!$G$16</f>
        <v>5055</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113363103</v>
      </c>
      <c r="B5318" t="str">
        <f>'Page 1 - General Information'!$G$16</f>
        <v>5055</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113363103</v>
      </c>
      <c r="B5319" t="str">
        <f>'Page 1 - General Information'!$G$16</f>
        <v>5055</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113363103</v>
      </c>
      <c r="B5320" t="str">
        <f>'Page 1 - General Information'!$G$16</f>
        <v>5055</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113363103</v>
      </c>
      <c r="B5321" t="str">
        <f>'Page 1 - General Information'!$G$16</f>
        <v>5055</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113363103</v>
      </c>
      <c r="B5322" t="str">
        <f>'Page 1 - General Information'!$G$16</f>
        <v>5055</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113363103</v>
      </c>
      <c r="B5323" t="str">
        <f>'Page 1 - General Information'!$G$16</f>
        <v>5055</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113363103</v>
      </c>
      <c r="B5324" t="str">
        <f>'Page 1 - General Information'!$G$16</f>
        <v>5055</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113363103</v>
      </c>
      <c r="B5325" t="str">
        <f>'Page 1 - General Information'!$G$16</f>
        <v>5055</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113363103</v>
      </c>
      <c r="B5326" t="str">
        <f>'Page 1 - General Information'!$G$16</f>
        <v>5055</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113363103</v>
      </c>
      <c r="B5327" t="str">
        <f>'Page 1 - General Information'!$G$16</f>
        <v>5055</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113363103</v>
      </c>
      <c r="B5328" t="str">
        <f>'Page 1 - General Information'!$G$16</f>
        <v>5055</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113363103</v>
      </c>
      <c r="B5329" t="str">
        <f>'Page 1 - General Information'!$G$16</f>
        <v>5055</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113363103</v>
      </c>
      <c r="B5330" t="str">
        <f>'Page 1 - General Information'!$G$16</f>
        <v>5055</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113363103</v>
      </c>
      <c r="B5331" t="str">
        <f>'Page 1 - General Information'!$G$16</f>
        <v>5055</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113363103</v>
      </c>
      <c r="B5332" t="str">
        <f>'Page 1 - General Information'!$G$16</f>
        <v>5055</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113363103</v>
      </c>
      <c r="B5333" t="str">
        <f>'Page 1 - General Information'!$G$16</f>
        <v>5055</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113363103</v>
      </c>
      <c r="B5334" t="str">
        <f>'Page 1 - General Information'!$G$16</f>
        <v>5055</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113363103</v>
      </c>
      <c r="B5335" t="str">
        <f>'Page 1 - General Information'!$G$16</f>
        <v>5055</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113363103</v>
      </c>
      <c r="B5336" t="str">
        <f>'Page 1 - General Information'!$G$16</f>
        <v>5055</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113363103</v>
      </c>
      <c r="B5337" t="str">
        <f>'Page 1 - General Information'!$G$16</f>
        <v>5055</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113363103</v>
      </c>
      <c r="B5338" t="str">
        <f>'Page 1 - General Information'!$G$16</f>
        <v>5055</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113363103</v>
      </c>
      <c r="B5339" t="str">
        <f>'Page 1 - General Information'!$G$16</f>
        <v>5055</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113363103</v>
      </c>
      <c r="B5340" t="str">
        <f>'Page 1 - General Information'!$G$16</f>
        <v>5055</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113363103</v>
      </c>
      <c r="B5341" t="str">
        <f>'Page 1 - General Information'!$G$16</f>
        <v>5055</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113363103</v>
      </c>
      <c r="B5342" t="str">
        <f>'Page 1 - General Information'!$G$16</f>
        <v>5055</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113363103</v>
      </c>
      <c r="B5343" t="str">
        <f>'Page 1 - General Information'!$G$16</f>
        <v>5055</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113363103</v>
      </c>
      <c r="B5344" t="str">
        <f>'Page 1 - General Information'!$G$16</f>
        <v>5055</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113363103</v>
      </c>
      <c r="B5345" t="str">
        <f>'Page 1 - General Information'!$G$16</f>
        <v>5055</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f>'Page 1 - General Information'!$G$12</f>
        <v>113363103</v>
      </c>
      <c r="B5346" t="str">
        <f>'Page 1 - General Information'!$G$16</f>
        <v>5055</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f>'Page 1 - General Information'!$G$12</f>
        <v>113363103</v>
      </c>
      <c r="B5347" t="str">
        <f>'Page 1 - General Information'!$G$16</f>
        <v>5055</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113363103</v>
      </c>
      <c r="B5348" t="str">
        <f>'Page 1 - General Information'!$G$16</f>
        <v>5055</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f>'Page 1 - General Information'!$G$12</f>
        <v>113363103</v>
      </c>
      <c r="B5349" t="str">
        <f>'Page 1 - General Information'!$G$16</f>
        <v>5055</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113363103</v>
      </c>
      <c r="B5350" t="str">
        <f>'Page 1 - General Information'!$G$16</f>
        <v>5055</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113363103</v>
      </c>
      <c r="B5351" t="str">
        <f>'Page 1 - General Information'!$G$16</f>
        <v>5055</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113363103</v>
      </c>
      <c r="B5352" t="str">
        <f>'Page 1 - General Information'!$G$16</f>
        <v>5055</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113363103</v>
      </c>
      <c r="B5353" t="str">
        <f>'Page 1 - General Information'!$G$16</f>
        <v>5055</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f>'Page 1 - General Information'!$G$12</f>
        <v>113363103</v>
      </c>
      <c r="B5354" t="str">
        <f>'Page 1 - General Information'!$G$16</f>
        <v>5055</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113363103</v>
      </c>
      <c r="B5355" t="str">
        <f>'Page 1 - General Information'!$G$16</f>
        <v>5055</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113363103</v>
      </c>
      <c r="B5356" t="str">
        <f>'Page 1 - General Information'!$G$16</f>
        <v>5055</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f>'Page 1 - General Information'!$G$12</f>
        <v>113363103</v>
      </c>
      <c r="B5357" t="str">
        <f>'Page 1 - General Information'!$G$16</f>
        <v>5055</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f>'Page 1 - General Information'!$G$12</f>
        <v>113363103</v>
      </c>
      <c r="B5358" t="str">
        <f>'Page 1 - General Information'!$G$16</f>
        <v>5055</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113363103</v>
      </c>
      <c r="B5359" t="str">
        <f>'Page 1 - General Information'!$G$16</f>
        <v>5055</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f>'Page 1 - General Information'!$G$12</f>
        <v>113363103</v>
      </c>
      <c r="B5360" t="str">
        <f>'Page 1 - General Information'!$G$16</f>
        <v>5055</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113363103</v>
      </c>
      <c r="B5361" t="str">
        <f>'Page 1 - General Information'!$G$16</f>
        <v>5055</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113363103</v>
      </c>
      <c r="B5362" t="str">
        <f>'Page 1 - General Information'!$G$16</f>
        <v>5055</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f>'Page 1 - General Information'!$G$12</f>
        <v>113363103</v>
      </c>
      <c r="B5363" t="str">
        <f>'Page 1 - General Information'!$G$16</f>
        <v>5055</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113363103</v>
      </c>
      <c r="B5364" t="str">
        <f>'Page 1 - General Information'!$G$16</f>
        <v>5055</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113363103</v>
      </c>
      <c r="B5365" t="str">
        <f>'Page 1 - General Information'!$G$16</f>
        <v>5055</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113363103</v>
      </c>
      <c r="B5366" t="str">
        <f>'Page 1 - General Information'!$G$16</f>
        <v>5055</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113363103</v>
      </c>
      <c r="B5367" t="str">
        <f>'Page 1 - General Information'!$G$16</f>
        <v>5055</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113363103</v>
      </c>
      <c r="B5368" t="str">
        <f>'Page 1 - General Information'!$G$16</f>
        <v>5055</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113363103</v>
      </c>
      <c r="B5369" t="str">
        <f>'Page 1 - General Information'!$G$16</f>
        <v>5055</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113363103</v>
      </c>
      <c r="B5370" t="str">
        <f>'Page 1 - General Information'!$G$16</f>
        <v>5055</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113363103</v>
      </c>
      <c r="B5371" t="str">
        <f>'Page 1 - General Information'!$G$16</f>
        <v>5055</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113363103</v>
      </c>
      <c r="B5372" t="str">
        <f>'Page 1 - General Information'!$G$16</f>
        <v>5055</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113363103</v>
      </c>
      <c r="B5373" t="str">
        <f>'Page 1 - General Information'!$G$16</f>
        <v>5055</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113363103</v>
      </c>
      <c r="B5374" t="str">
        <f>'Page 1 - General Information'!$G$16</f>
        <v>5055</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113363103</v>
      </c>
      <c r="B5375" t="str">
        <f>'Page 1 - General Information'!$G$16</f>
        <v>5055</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113363103</v>
      </c>
      <c r="B5376" t="str">
        <f>'Page 1 - General Information'!$G$16</f>
        <v>5055</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113363103</v>
      </c>
      <c r="B5377" t="str">
        <f>'Page 1 - General Information'!$G$16</f>
        <v>5055</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113363103</v>
      </c>
      <c r="B5378" t="str">
        <f>'Page 1 - General Information'!$G$16</f>
        <v>5055</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113363103</v>
      </c>
      <c r="B5379" t="str">
        <f>'Page 1 - General Information'!$G$16</f>
        <v>5055</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113363103</v>
      </c>
      <c r="B5380" t="str">
        <f>'Page 1 - General Information'!$G$16</f>
        <v>5055</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113363103</v>
      </c>
      <c r="B5381" t="str">
        <f>'Page 1 - General Information'!$G$16</f>
        <v>5055</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113363103</v>
      </c>
      <c r="B5382" t="str">
        <f>'Page 1 - General Information'!$G$16</f>
        <v>5055</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113363103</v>
      </c>
      <c r="B5383" t="str">
        <f>'Page 1 - General Information'!$G$16</f>
        <v>5055</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113363103</v>
      </c>
      <c r="B5384" t="str">
        <f>'Page 1 - General Information'!$G$16</f>
        <v>5055</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113363103</v>
      </c>
      <c r="B5385" t="str">
        <f>'Page 1 - General Information'!$G$16</f>
        <v>5055</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113363103</v>
      </c>
      <c r="B5386" t="str">
        <f>'Page 1 - General Information'!$G$16</f>
        <v>5055</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113363103</v>
      </c>
      <c r="B5387" t="str">
        <f>'Page 1 - General Information'!$G$16</f>
        <v>5055</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113363103</v>
      </c>
      <c r="B5388" t="str">
        <f>'Page 1 - General Information'!$G$16</f>
        <v>5055</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113363103</v>
      </c>
      <c r="B5389" t="str">
        <f>'Page 1 - General Information'!$G$16</f>
        <v>5055</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113363103</v>
      </c>
      <c r="B5390" t="str">
        <f>'Page 1 - General Information'!$G$16</f>
        <v>5055</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113363103</v>
      </c>
      <c r="B5391" t="str">
        <f>'Page 1 - General Information'!$G$16</f>
        <v>5055</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113363103</v>
      </c>
      <c r="B5392" t="str">
        <f>'Page 1 - General Information'!$G$16</f>
        <v>5055</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113363103</v>
      </c>
      <c r="B5393" t="str">
        <f>'Page 1 - General Information'!$G$16</f>
        <v>5055</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113363103</v>
      </c>
      <c r="B5394" t="str">
        <f>'Page 1 - General Information'!$G$16</f>
        <v>5055</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113363103</v>
      </c>
      <c r="B5395" t="str">
        <f>'Page 1 - General Information'!$G$16</f>
        <v>5055</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113363103</v>
      </c>
      <c r="B5396" t="str">
        <f>'Page 1 - General Information'!$G$16</f>
        <v>5055</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113363103</v>
      </c>
      <c r="B5397" t="str">
        <f>'Page 1 - General Information'!$G$16</f>
        <v>5055</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113363103</v>
      </c>
      <c r="B5398" t="str">
        <f>'Page 1 - General Information'!$G$16</f>
        <v>5055</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113363103</v>
      </c>
      <c r="B5399" t="str">
        <f>'Page 1 - General Information'!$G$16</f>
        <v>5055</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113363103</v>
      </c>
      <c r="B5400" t="str">
        <f>'Page 1 - General Information'!$G$16</f>
        <v>5055</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113363103</v>
      </c>
      <c r="B5401" t="str">
        <f>'Page 1 - General Information'!$G$16</f>
        <v>5055</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113363103</v>
      </c>
      <c r="B5402" t="str">
        <f>'Page 1 - General Information'!$G$16</f>
        <v>5055</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113363103</v>
      </c>
      <c r="B5403" t="str">
        <f>'Page 1 - General Information'!$G$16</f>
        <v>5055</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113363103</v>
      </c>
      <c r="B5404" t="str">
        <f>'Page 1 - General Information'!$G$16</f>
        <v>5055</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113363103</v>
      </c>
      <c r="B5405" t="str">
        <f>'Page 1 - General Information'!$G$16</f>
        <v>5055</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113363103</v>
      </c>
      <c r="B5406" t="str">
        <f>'Page 1 - General Information'!$G$16</f>
        <v>5055</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113363103</v>
      </c>
      <c r="B5407" t="str">
        <f>'Page 1 - General Information'!$G$16</f>
        <v>5055</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113363103</v>
      </c>
      <c r="B5408" t="str">
        <f>'Page 1 - General Information'!$G$16</f>
        <v>5055</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113363103</v>
      </c>
      <c r="B5409" t="str">
        <f>'Page 1 - General Information'!$G$16</f>
        <v>5055</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113363103</v>
      </c>
      <c r="B5410" t="str">
        <f>'Page 1 - General Information'!$G$16</f>
        <v>5055</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113363103</v>
      </c>
      <c r="B5411" t="str">
        <f>'Page 1 - General Information'!$G$16</f>
        <v>5055</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113363103</v>
      </c>
      <c r="B5412" t="str">
        <f>'Page 1 - General Information'!$G$16</f>
        <v>5055</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113363103</v>
      </c>
      <c r="B5413" t="str">
        <f>'Page 1 - General Information'!$G$16</f>
        <v>5055</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113363103</v>
      </c>
      <c r="B5414" t="str">
        <f>'Page 1 - General Information'!$G$16</f>
        <v>5055</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113363103</v>
      </c>
      <c r="B5415" t="str">
        <f>'Page 1 - General Information'!$G$16</f>
        <v>5055</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113363103</v>
      </c>
      <c r="B5416" t="str">
        <f>'Page 1 - General Information'!$G$16</f>
        <v>5055</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113363103</v>
      </c>
      <c r="B5417" t="str">
        <f>'Page 1 - General Information'!$G$16</f>
        <v>5055</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113363103</v>
      </c>
      <c r="B5418" t="str">
        <f>'Page 1 - General Information'!$G$16</f>
        <v>5055</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113363103</v>
      </c>
      <c r="B5419" t="str">
        <f>'Page 1 - General Information'!$G$16</f>
        <v>5055</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113363103</v>
      </c>
      <c r="B5420" t="str">
        <f>'Page 1 - General Information'!$G$16</f>
        <v>5055</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113363103</v>
      </c>
      <c r="B5421" t="str">
        <f>'Page 1 - General Information'!$G$16</f>
        <v>5055</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113363103</v>
      </c>
      <c r="B5422" t="str">
        <f>'Page 1 - General Information'!$G$16</f>
        <v>5055</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113363103</v>
      </c>
      <c r="B5423" t="str">
        <f>'Page 1 - General Information'!$G$16</f>
        <v>5055</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113363103</v>
      </c>
      <c r="B5424" t="str">
        <f>'Page 1 - General Information'!$G$16</f>
        <v>5055</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113363103</v>
      </c>
      <c r="B5425" t="str">
        <f>'Page 1 - General Information'!$G$16</f>
        <v>5055</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113363103</v>
      </c>
      <c r="B5426" t="str">
        <f>'Page 1 - General Information'!$G$16</f>
        <v>5055</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113363103</v>
      </c>
      <c r="B5427" t="str">
        <f>'Page 1 - General Information'!$G$16</f>
        <v>5055</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113363103</v>
      </c>
      <c r="B5428" t="str">
        <f>'Page 1 - General Information'!$G$16</f>
        <v>5055</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113363103</v>
      </c>
      <c r="B5429" t="str">
        <f>'Page 1 - General Information'!$G$16</f>
        <v>5055</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113363103</v>
      </c>
      <c r="B5430" t="str">
        <f>'Page 1 - General Information'!$G$16</f>
        <v>5055</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113363103</v>
      </c>
      <c r="B5431" t="str">
        <f>'Page 1 - General Information'!$G$16</f>
        <v>5055</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113363103</v>
      </c>
      <c r="B5432" t="str">
        <f>'Page 1 - General Information'!$G$16</f>
        <v>5055</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113363103</v>
      </c>
      <c r="B5433" t="str">
        <f>'Page 1 - General Information'!$G$16</f>
        <v>5055</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113363103</v>
      </c>
      <c r="B5434" t="str">
        <f>'Page 1 - General Information'!$G$16</f>
        <v>5055</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113363103</v>
      </c>
      <c r="B5435" t="str">
        <f>'Page 1 - General Information'!$G$16</f>
        <v>5055</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113363103</v>
      </c>
      <c r="B5436" t="str">
        <f>'Page 1 - General Information'!$G$16</f>
        <v>5055</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113363103</v>
      </c>
      <c r="B5437" t="str">
        <f>'Page 1 - General Information'!$G$16</f>
        <v>5055</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113363103</v>
      </c>
      <c r="B5438" t="str">
        <f>'Page 1 - General Information'!$G$16</f>
        <v>5055</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113363103</v>
      </c>
      <c r="B5439" t="str">
        <f>'Page 1 - General Information'!$G$16</f>
        <v>5055</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113363103</v>
      </c>
      <c r="B5440" t="str">
        <f>'Page 1 - General Information'!$G$16</f>
        <v>5055</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113363103</v>
      </c>
      <c r="B5441" t="str">
        <f>'Page 1 - General Information'!$G$16</f>
        <v>5055</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113363103</v>
      </c>
      <c r="B5442" t="str">
        <f>'Page 1 - General Information'!$G$16</f>
        <v>5055</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113363103</v>
      </c>
      <c r="B5443" t="str">
        <f>'Page 1 - General Information'!$G$16</f>
        <v>5055</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113363103</v>
      </c>
      <c r="B5444" t="str">
        <f>'Page 1 - General Information'!$G$16</f>
        <v>5055</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113363103</v>
      </c>
      <c r="B5445" t="str">
        <f>'Page 1 - General Information'!$G$16</f>
        <v>5055</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113363103</v>
      </c>
      <c r="B5446" t="str">
        <f>'Page 1 - General Information'!$G$16</f>
        <v>5055</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113363103</v>
      </c>
      <c r="B5447" t="str">
        <f>'Page 1 - General Information'!$G$16</f>
        <v>5055</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113363103</v>
      </c>
      <c r="B5448" t="str">
        <f>'Page 1 - General Information'!$G$16</f>
        <v>5055</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113363103</v>
      </c>
      <c r="B5449" t="str">
        <f>'Page 1 - General Information'!$G$16</f>
        <v>5055</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113363103</v>
      </c>
      <c r="B5450" t="str">
        <f>'Page 1 - General Information'!$G$16</f>
        <v>5055</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113363103</v>
      </c>
      <c r="B5451" t="str">
        <f>'Page 1 - General Information'!$G$16</f>
        <v>5055</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113363103</v>
      </c>
      <c r="B5452" t="str">
        <f>'Page 1 - General Information'!$G$16</f>
        <v>5055</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113363103</v>
      </c>
      <c r="B5453" t="str">
        <f>'Page 1 - General Information'!$G$16</f>
        <v>5055</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113363103</v>
      </c>
      <c r="B5454" t="str">
        <f>'Page 1 - General Information'!$G$16</f>
        <v>5055</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113363103</v>
      </c>
      <c r="B5455" t="str">
        <f>'Page 1 - General Information'!$G$16</f>
        <v>5055</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113363103</v>
      </c>
      <c r="B5456" t="str">
        <f>'Page 1 - General Information'!$G$16</f>
        <v>5055</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113363103</v>
      </c>
      <c r="B5457" t="str">
        <f>'Page 1 - General Information'!$G$16</f>
        <v>5055</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113363103</v>
      </c>
      <c r="B5458" t="str">
        <f>'Page 1 - General Information'!$G$16</f>
        <v>5055</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113363103</v>
      </c>
      <c r="B5459" t="str">
        <f>'Page 1 - General Information'!$G$16</f>
        <v>5055</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113363103</v>
      </c>
      <c r="B5460" t="str">
        <f>'Page 1 - General Information'!$G$16</f>
        <v>5055</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113363103</v>
      </c>
      <c r="B5461" t="str">
        <f>'Page 1 - General Information'!$G$16</f>
        <v>5055</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113363103</v>
      </c>
      <c r="B5462" t="str">
        <f>'Page 1 - General Information'!$G$16</f>
        <v>5055</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113363103</v>
      </c>
      <c r="B5463" t="str">
        <f>'Page 1 - General Information'!$G$16</f>
        <v>5055</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113363103</v>
      </c>
      <c r="B5464" t="str">
        <f>'Page 1 - General Information'!$G$16</f>
        <v>5055</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113363103</v>
      </c>
      <c r="B5465" t="str">
        <f>'Page 1 - General Information'!$G$16</f>
        <v>5055</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113363103</v>
      </c>
      <c r="B5466" t="str">
        <f>'Page 1 - General Information'!$G$16</f>
        <v>5055</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113363103</v>
      </c>
      <c r="B5467" t="str">
        <f>'Page 1 - General Information'!$G$16</f>
        <v>5055</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113363103</v>
      </c>
      <c r="B5468" t="str">
        <f>'Page 1 - General Information'!$G$16</f>
        <v>5055</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113363103</v>
      </c>
      <c r="B5469" t="str">
        <f>'Page 1 - General Information'!$G$16</f>
        <v>5055</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113363103</v>
      </c>
      <c r="B5470" t="str">
        <f>'Page 1 - General Information'!$G$16</f>
        <v>5055</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113363103</v>
      </c>
      <c r="B5471" t="str">
        <f>'Page 1 - General Information'!$G$16</f>
        <v>5055</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113363103</v>
      </c>
      <c r="B5472" t="str">
        <f>'Page 1 - General Information'!$G$16</f>
        <v>5055</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113363103</v>
      </c>
      <c r="B5473" t="str">
        <f>'Page 1 - General Information'!$G$16</f>
        <v>5055</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113363103</v>
      </c>
      <c r="B5474" t="str">
        <f>'Page 1 - General Information'!$G$16</f>
        <v>5055</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113363103</v>
      </c>
      <c r="B5475" t="str">
        <f>'Page 1 - General Information'!$G$16</f>
        <v>5055</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113363103</v>
      </c>
      <c r="B5476" t="str">
        <f>'Page 1 - General Information'!$G$16</f>
        <v>5055</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113363103</v>
      </c>
      <c r="B5477" t="str">
        <f>'Page 1 - General Information'!$G$16</f>
        <v>5055</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113363103</v>
      </c>
      <c r="B5478" t="str">
        <f>'Page 1 - General Information'!$G$16</f>
        <v>5055</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113363103</v>
      </c>
      <c r="B5479" t="str">
        <f>'Page 1 - General Information'!$G$16</f>
        <v>5055</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113363103</v>
      </c>
      <c r="B5480" t="str">
        <f>'Page 1 - General Information'!$G$16</f>
        <v>5055</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113363103</v>
      </c>
      <c r="B5481" t="str">
        <f>'Page 1 - General Information'!$G$16</f>
        <v>5055</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113363103</v>
      </c>
      <c r="B5482" t="str">
        <f>'Page 1 - General Information'!$G$16</f>
        <v>5055</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113363103</v>
      </c>
      <c r="B5483" t="str">
        <f>'Page 1 - General Information'!$G$16</f>
        <v>5055</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113363103</v>
      </c>
      <c r="B5484" t="str">
        <f>'Page 1 - General Information'!$G$16</f>
        <v>5055</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113363103</v>
      </c>
      <c r="B5485" t="str">
        <f>'Page 1 - General Information'!$G$16</f>
        <v>5055</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113363103</v>
      </c>
      <c r="B5486" t="str">
        <f>'Page 1 - General Information'!$G$16</f>
        <v>5055</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113363103</v>
      </c>
      <c r="B5487" t="str">
        <f>'Page 1 - General Information'!$G$16</f>
        <v>5055</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113363103</v>
      </c>
      <c r="B5488" t="str">
        <f>'Page 1 - General Information'!$G$16</f>
        <v>5055</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113363103</v>
      </c>
      <c r="B5489" t="str">
        <f>'Page 1 - General Information'!$G$16</f>
        <v>5055</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113363103</v>
      </c>
      <c r="B5490" t="str">
        <f>'Page 1 - General Information'!$G$16</f>
        <v>5055</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113363103</v>
      </c>
      <c r="B5491" t="str">
        <f>'Page 1 - General Information'!$G$16</f>
        <v>5055</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113363103</v>
      </c>
      <c r="B5492" t="str">
        <f>'Page 1 - General Information'!$G$16</f>
        <v>5055</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113363103</v>
      </c>
      <c r="B5493" t="str">
        <f>'Page 1 - General Information'!$G$16</f>
        <v>5055</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113363103</v>
      </c>
      <c r="B5494" t="str">
        <f>'Page 1 - General Information'!$G$16</f>
        <v>5055</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113363103</v>
      </c>
      <c r="B5495" t="str">
        <f>'Page 1 - General Information'!$G$16</f>
        <v>5055</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113363103</v>
      </c>
      <c r="B5496" t="str">
        <f>'Page 1 - General Information'!$G$16</f>
        <v>5055</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113363103</v>
      </c>
      <c r="B5497" t="str">
        <f>'Page 1 - General Information'!$G$16</f>
        <v>5055</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113363103</v>
      </c>
      <c r="B5498" t="str">
        <f>'Page 1 - General Information'!$G$16</f>
        <v>5055</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113363103</v>
      </c>
      <c r="B5499" t="str">
        <f>'Page 1 - General Information'!$G$16</f>
        <v>5055</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113363103</v>
      </c>
      <c r="B5500" t="str">
        <f>'Page 1 - General Information'!$G$16</f>
        <v>5055</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113363103</v>
      </c>
      <c r="B5501" t="str">
        <f>'Page 1 - General Information'!$G$16</f>
        <v>5055</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113363103</v>
      </c>
      <c r="B5502" t="str">
        <f>'Page 1 - General Information'!$G$16</f>
        <v>5055</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113363103</v>
      </c>
      <c r="B5503" t="str">
        <f>'Page 1 - General Information'!$G$16</f>
        <v>5055</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113363103</v>
      </c>
      <c r="B5504" t="str">
        <f>'Page 1 - General Information'!$G$16</f>
        <v>5055</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113363103</v>
      </c>
      <c r="B5505" t="str">
        <f>'Page 1 - General Information'!$G$16</f>
        <v>5055</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113363103</v>
      </c>
      <c r="B5506" t="str">
        <f>'Page 1 - General Information'!$G$16</f>
        <v>5055</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113363103</v>
      </c>
      <c r="B5507" t="str">
        <f>'Page 1 - General Information'!$G$16</f>
        <v>5055</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113363103</v>
      </c>
      <c r="B5508" t="str">
        <f>'Page 1 - General Information'!$G$16</f>
        <v>5055</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113363103</v>
      </c>
      <c r="B5509" t="str">
        <f>'Page 1 - General Information'!$G$16</f>
        <v>5055</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113363103</v>
      </c>
      <c r="B5510" t="str">
        <f>'Page 1 - General Information'!$G$16</f>
        <v>5055</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113363103</v>
      </c>
      <c r="B5511" t="str">
        <f>'Page 1 - General Information'!$G$16</f>
        <v>5055</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113363103</v>
      </c>
      <c r="B5512" t="str">
        <f>'Page 1 - General Information'!$G$16</f>
        <v>5055</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113363103</v>
      </c>
      <c r="B5513" t="str">
        <f>'Page 1 - General Information'!$G$16</f>
        <v>5055</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113363103</v>
      </c>
      <c r="B5514" t="str">
        <f>'Page 1 - General Information'!$G$16</f>
        <v>5055</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113363103</v>
      </c>
      <c r="B5515" t="str">
        <f>'Page 1 - General Information'!$G$16</f>
        <v>5055</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113363103</v>
      </c>
      <c r="B5516" t="str">
        <f>'Page 1 - General Information'!$G$16</f>
        <v>5055</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113363103</v>
      </c>
      <c r="B5517" t="str">
        <f>'Page 1 - General Information'!$G$16</f>
        <v>5055</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113363103</v>
      </c>
      <c r="B5518" t="str">
        <f>'Page 1 - General Information'!$G$16</f>
        <v>5055</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113363103</v>
      </c>
      <c r="B5519" t="str">
        <f>'Page 1 - General Information'!$G$16</f>
        <v>5055</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113363103</v>
      </c>
      <c r="B5520" t="str">
        <f>'Page 1 - General Information'!$G$16</f>
        <v>5055</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113363103</v>
      </c>
      <c r="B5521" t="str">
        <f>'Page 1 - General Information'!$G$16</f>
        <v>5055</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113363103</v>
      </c>
      <c r="B5522" t="str">
        <f>'Page 1 - General Information'!$G$16</f>
        <v>5055</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113363103</v>
      </c>
      <c r="B5523" t="str">
        <f>'Page 1 - General Information'!$G$16</f>
        <v>5055</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113363103</v>
      </c>
      <c r="B5524" t="str">
        <f>'Page 1 - General Information'!$G$16</f>
        <v>5055</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113363103</v>
      </c>
      <c r="B5525" t="str">
        <f>'Page 1 - General Information'!$G$16</f>
        <v>5055</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113363103</v>
      </c>
      <c r="B5526" t="str">
        <f>'Page 1 - General Information'!$G$16</f>
        <v>5055</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113363103</v>
      </c>
      <c r="B5527" t="str">
        <f>'Page 1 - General Information'!$G$16</f>
        <v>5055</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113363103</v>
      </c>
      <c r="B5528" t="str">
        <f>'Page 1 - General Information'!$G$16</f>
        <v>5055</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113363103</v>
      </c>
      <c r="B5529" t="str">
        <f>'Page 1 - General Information'!$G$16</f>
        <v>5055</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113363103</v>
      </c>
      <c r="B5530" t="str">
        <f>'Page 1 - General Information'!$G$16</f>
        <v>5055</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113363103</v>
      </c>
      <c r="B5531" t="str">
        <f>'Page 1 - General Information'!$G$16</f>
        <v>5055</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113363103</v>
      </c>
      <c r="B5532" t="str">
        <f>'Page 1 - General Information'!$G$16</f>
        <v>5055</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113363103</v>
      </c>
      <c r="B5533" t="str">
        <f>'Page 1 - General Information'!$G$16</f>
        <v>5055</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113363103</v>
      </c>
      <c r="B5534" t="str">
        <f>'Page 1 - General Information'!$G$16</f>
        <v>5055</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113363103</v>
      </c>
      <c r="B5535" t="str">
        <f>'Page 1 - General Information'!$G$16</f>
        <v>5055</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113363103</v>
      </c>
      <c r="B5536" t="str">
        <f>'Page 1 - General Information'!$G$16</f>
        <v>5055</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113363103</v>
      </c>
      <c r="B5537" t="str">
        <f>'Page 1 - General Information'!$G$16</f>
        <v>5055</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113363103</v>
      </c>
      <c r="B5538" t="str">
        <f>'Page 1 - General Information'!$G$16</f>
        <v>5055</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113363103</v>
      </c>
      <c r="B5539" t="str">
        <f>'Page 1 - General Information'!$G$16</f>
        <v>5055</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113363103</v>
      </c>
      <c r="B5540" t="str">
        <f>'Page 1 - General Information'!$G$16</f>
        <v>5055</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113363103</v>
      </c>
      <c r="B5541" t="str">
        <f>'Page 1 - General Information'!$G$16</f>
        <v>5055</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113363103</v>
      </c>
      <c r="B5542" t="str">
        <f>'Page 1 - General Information'!$G$16</f>
        <v>5055</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113363103</v>
      </c>
      <c r="B5543" t="str">
        <f>'Page 1 - General Information'!$G$16</f>
        <v>5055</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113363103</v>
      </c>
      <c r="B5544" t="str">
        <f>'Page 1 - General Information'!$G$16</f>
        <v>5055</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113363103</v>
      </c>
      <c r="B5545" t="str">
        <f>'Page 1 - General Information'!$G$16</f>
        <v>5055</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113363103</v>
      </c>
      <c r="B5546" t="str">
        <f>'Page 1 - General Information'!$G$16</f>
        <v>5055</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113363103</v>
      </c>
      <c r="B5547" t="str">
        <f>'Page 1 - General Information'!$G$16</f>
        <v>5055</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113363103</v>
      </c>
      <c r="B5548" t="str">
        <f>'Page 1 - General Information'!$G$16</f>
        <v>5055</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113363103</v>
      </c>
      <c r="B5549" t="str">
        <f>'Page 1 - General Information'!$G$16</f>
        <v>5055</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113363103</v>
      </c>
      <c r="B5550" t="str">
        <f>'Page 1 - General Information'!$G$16</f>
        <v>5055</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113363103</v>
      </c>
      <c r="B5551" t="str">
        <f>'Page 1 - General Information'!$G$16</f>
        <v>5055</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113363103</v>
      </c>
      <c r="B5552" t="str">
        <f>'Page 1 - General Information'!$G$16</f>
        <v>5055</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113363103</v>
      </c>
      <c r="B5553" t="str">
        <f>'Page 1 - General Information'!$G$16</f>
        <v>5055</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113363103</v>
      </c>
      <c r="B5554" t="str">
        <f>'Page 1 - General Information'!$G$16</f>
        <v>5055</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113363103</v>
      </c>
      <c r="B5555" t="str">
        <f>'Page 1 - General Information'!$G$16</f>
        <v>5055</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113363103</v>
      </c>
      <c r="B5556" t="str">
        <f>'Page 1 - General Information'!$G$16</f>
        <v>5055</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113363103</v>
      </c>
      <c r="B5557" t="str">
        <f>'Page 1 - General Information'!$G$16</f>
        <v>5055</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113363103</v>
      </c>
      <c r="B5558" t="str">
        <f>'Page 1 - General Information'!$G$16</f>
        <v>5055</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113363103</v>
      </c>
      <c r="B5559" t="str">
        <f>'Page 1 - General Information'!$G$16</f>
        <v>5055</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113363103</v>
      </c>
      <c r="B5560" t="str">
        <f>'Page 1 - General Information'!$G$16</f>
        <v>5055</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113363103</v>
      </c>
      <c r="B5561" t="str">
        <f>'Page 1 - General Information'!$G$16</f>
        <v>5055</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113363103</v>
      </c>
      <c r="B5562" t="str">
        <f>'Page 1 - General Information'!$G$16</f>
        <v>5055</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113363103</v>
      </c>
      <c r="B5563" t="str">
        <f>'Page 1 - General Information'!$G$16</f>
        <v>5055</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113363103</v>
      </c>
      <c r="B5564" t="str">
        <f>'Page 1 - General Information'!$G$16</f>
        <v>5055</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113363103</v>
      </c>
      <c r="B5565" t="str">
        <f>'Page 1 - General Information'!$G$16</f>
        <v>5055</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113363103</v>
      </c>
      <c r="B5566" t="str">
        <f>'Page 1 - General Information'!$G$16</f>
        <v>5055</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113363103</v>
      </c>
      <c r="B5567" t="str">
        <f>'Page 1 - General Information'!$G$16</f>
        <v>5055</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113363103</v>
      </c>
      <c r="B5568" t="str">
        <f>'Page 1 - General Information'!$G$16</f>
        <v>5055</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113363103</v>
      </c>
      <c r="B5569" t="str">
        <f>'Page 1 - General Information'!$G$16</f>
        <v>5055</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113363103</v>
      </c>
      <c r="B5570" t="str">
        <f>'Page 1 - General Information'!$G$16</f>
        <v>5055</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113363103</v>
      </c>
      <c r="B5571" t="str">
        <f>'Page 1 - General Information'!$G$16</f>
        <v>5055</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113363103</v>
      </c>
      <c r="B5572" t="str">
        <f>'Page 1 - General Information'!$G$16</f>
        <v>5055</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113363103</v>
      </c>
      <c r="B5573" t="str">
        <f>'Page 1 - General Information'!$G$16</f>
        <v>5055</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113363103</v>
      </c>
      <c r="B5574" t="str">
        <f>'Page 1 - General Information'!$G$16</f>
        <v>5055</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113363103</v>
      </c>
      <c r="B5575" t="str">
        <f>'Page 1 - General Information'!$G$16</f>
        <v>5055</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113363103</v>
      </c>
      <c r="B5576" t="str">
        <f>'Page 1 - General Information'!$G$16</f>
        <v>5055</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113363103</v>
      </c>
      <c r="B5577" t="str">
        <f>'Page 1 - General Information'!$G$16</f>
        <v>5055</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113363103</v>
      </c>
      <c r="B5578" t="str">
        <f>'Page 1 - General Information'!$G$16</f>
        <v>5055</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113363103</v>
      </c>
      <c r="B5579" t="str">
        <f>'Page 1 - General Information'!$G$16</f>
        <v>5055</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113363103</v>
      </c>
      <c r="B5580" t="str">
        <f>'Page 1 - General Information'!$G$16</f>
        <v>5055</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113363103</v>
      </c>
      <c r="B5581" t="str">
        <f>'Page 1 - General Information'!$G$16</f>
        <v>5055</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113363103</v>
      </c>
      <c r="B5582" t="str">
        <f>'Page 1 - General Information'!$G$16</f>
        <v>5055</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113363103</v>
      </c>
      <c r="B5583" t="str">
        <f>'Page 1 - General Information'!$G$16</f>
        <v>5055</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113363103</v>
      </c>
      <c r="B5584" t="str">
        <f>'Page 1 - General Information'!$G$16</f>
        <v>5055</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113363103</v>
      </c>
      <c r="B5585" t="str">
        <f>'Page 1 - General Information'!$G$16</f>
        <v>5055</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113363103</v>
      </c>
      <c r="B5586" t="str">
        <f>'Page 1 - General Information'!$G$16</f>
        <v>5055</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113363103</v>
      </c>
      <c r="B5587" t="str">
        <f>'Page 1 - General Information'!$G$16</f>
        <v>5055</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113363103</v>
      </c>
      <c r="B5588" t="str">
        <f>'Page 1 - General Information'!$G$16</f>
        <v>5055</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113363103</v>
      </c>
      <c r="B5589" t="str">
        <f>'Page 1 - General Information'!$G$16</f>
        <v>5055</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113363103</v>
      </c>
      <c r="B5590" t="str">
        <f>'Page 1 - General Information'!$G$16</f>
        <v>5055</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113363103</v>
      </c>
      <c r="B5591" t="str">
        <f>'Page 1 - General Information'!$G$16</f>
        <v>5055</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113363103</v>
      </c>
      <c r="B5592" t="str">
        <f>'Page 1 - General Information'!$G$16</f>
        <v>5055</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113363103</v>
      </c>
      <c r="B5593" t="str">
        <f>'Page 1 - General Information'!$G$16</f>
        <v>5055</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113363103</v>
      </c>
      <c r="B5594" t="str">
        <f>'Page 1 - General Information'!$G$16</f>
        <v>5055</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113363103</v>
      </c>
      <c r="B5595" t="str">
        <f>'Page 1 - General Information'!$G$16</f>
        <v>5055</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113363103</v>
      </c>
      <c r="B5596" t="str">
        <f>'Page 1 - General Information'!$G$16</f>
        <v>5055</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113363103</v>
      </c>
      <c r="B5597" t="str">
        <f>'Page 1 - General Information'!$G$16</f>
        <v>5055</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113363103</v>
      </c>
      <c r="B5598" t="str">
        <f>'Page 1 - General Information'!$G$16</f>
        <v>5055</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113363103</v>
      </c>
      <c r="B5599" t="str">
        <f>'Page 1 - General Information'!$G$16</f>
        <v>5055</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113363103</v>
      </c>
      <c r="B5600" t="str">
        <f>'Page 1 - General Information'!$G$16</f>
        <v>5055</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113363103</v>
      </c>
      <c r="B5601" t="str">
        <f>'Page 1 - General Information'!$G$16</f>
        <v>5055</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113363103</v>
      </c>
      <c r="B5602" t="str">
        <f>'Page 1 - General Information'!$G$16</f>
        <v>5055</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113363103</v>
      </c>
      <c r="B5603" t="str">
        <f>'Page 1 - General Information'!$G$16</f>
        <v>5055</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113363103</v>
      </c>
      <c r="B5604" t="str">
        <f>'Page 1 - General Information'!$G$16</f>
        <v>5055</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113363103</v>
      </c>
      <c r="B5605" t="str">
        <f>'Page 1 - General Information'!$G$16</f>
        <v>5055</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113363103</v>
      </c>
      <c r="B5606" t="str">
        <f>'Page 1 - General Information'!$G$16</f>
        <v>5055</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113363103</v>
      </c>
      <c r="B5607" t="str">
        <f>'Page 1 - General Information'!$G$16</f>
        <v>5055</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113363103</v>
      </c>
      <c r="B5608" t="str">
        <f>'Page 1 - General Information'!$G$16</f>
        <v>5055</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113363103</v>
      </c>
      <c r="B5609" t="str">
        <f>'Page 1 - General Information'!$G$16</f>
        <v>5055</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113363103</v>
      </c>
      <c r="B5610" t="str">
        <f>'Page 1 - General Information'!$G$16</f>
        <v>5055</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113363103</v>
      </c>
      <c r="B5611" t="str">
        <f>'Page 1 - General Information'!$G$16</f>
        <v>5055</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113363103</v>
      </c>
      <c r="B5612" t="str">
        <f>'Page 1 - General Information'!$G$16</f>
        <v>5055</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113363103</v>
      </c>
      <c r="B5613" t="str">
        <f>'Page 1 - General Information'!$G$16</f>
        <v>5055</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113363103</v>
      </c>
      <c r="B5614" t="str">
        <f>'Page 1 - General Information'!$G$16</f>
        <v>5055</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113363103</v>
      </c>
      <c r="B5615" t="str">
        <f>'Page 1 - General Information'!$G$16</f>
        <v>5055</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113363103</v>
      </c>
      <c r="B5616" t="str">
        <f>'Page 1 - General Information'!$G$16</f>
        <v>5055</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113363103</v>
      </c>
      <c r="B5617" t="str">
        <f>'Page 1 - General Information'!$G$16</f>
        <v>5055</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113363103</v>
      </c>
      <c r="B5618" t="str">
        <f>'Page 1 - General Information'!$G$16</f>
        <v>5055</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113363103</v>
      </c>
      <c r="B5619" t="str">
        <f>'Page 1 - General Information'!$G$16</f>
        <v>5055</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113363103</v>
      </c>
      <c r="B5620" t="str">
        <f>'Page 1 - General Information'!$G$16</f>
        <v>5055</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113363103</v>
      </c>
      <c r="B5621" t="str">
        <f>'Page 1 - General Information'!$G$16</f>
        <v>5055</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113363103</v>
      </c>
      <c r="B5622" t="str">
        <f>'Page 1 - General Information'!$G$16</f>
        <v>5055</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113363103</v>
      </c>
      <c r="B5623" t="str">
        <f>'Page 1 - General Information'!$G$16</f>
        <v>5055</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113363103</v>
      </c>
      <c r="B5624" t="str">
        <f>'Page 1 - General Information'!$G$16</f>
        <v>5055</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113363103</v>
      </c>
      <c r="B5625" t="str">
        <f>'Page 1 - General Information'!$G$16</f>
        <v>5055</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113363103</v>
      </c>
      <c r="B5626" t="str">
        <f>'Page 1 - General Information'!$G$16</f>
        <v>5055</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113363103</v>
      </c>
      <c r="B5627" t="str">
        <f>'Page 1 - General Information'!$G$16</f>
        <v>5055</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113363103</v>
      </c>
      <c r="B5628" t="str">
        <f>'Page 1 - General Information'!$G$16</f>
        <v>5055</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113363103</v>
      </c>
      <c r="B5629" t="str">
        <f>'Page 1 - General Information'!$G$16</f>
        <v>5055</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113363103</v>
      </c>
      <c r="B5630" t="str">
        <f>'Page 1 - General Information'!$G$16</f>
        <v>5055</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113363103</v>
      </c>
      <c r="B5631" t="str">
        <f>'Page 1 - General Information'!$G$16</f>
        <v>5055</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113363103</v>
      </c>
      <c r="B5632" t="str">
        <f>'Page 1 - General Information'!$G$16</f>
        <v>5055</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113363103</v>
      </c>
      <c r="B5633" t="str">
        <f>'Page 1 - General Information'!$G$16</f>
        <v>5055</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113363103</v>
      </c>
      <c r="B5634" t="str">
        <f>'Page 1 - General Information'!$G$16</f>
        <v>5055</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113363103</v>
      </c>
      <c r="B5635" t="str">
        <f>'Page 1 - General Information'!$G$16</f>
        <v>5055</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113363103</v>
      </c>
      <c r="B5636" t="str">
        <f>'Page 1 - General Information'!$G$16</f>
        <v>5055</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113363103</v>
      </c>
      <c r="B5637" t="str">
        <f>'Page 1 - General Information'!$G$16</f>
        <v>5055</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113363103</v>
      </c>
      <c r="B5638" t="str">
        <f>'Page 1 - General Information'!$G$16</f>
        <v>5055</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113363103</v>
      </c>
      <c r="B5639" t="str">
        <f>'Page 1 - General Information'!$G$16</f>
        <v>5055</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113363103</v>
      </c>
      <c r="B5640" t="str">
        <f>'Page 1 - General Information'!$G$16</f>
        <v>5055</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113363103</v>
      </c>
      <c r="B5641" t="str">
        <f>'Page 1 - General Information'!$G$16</f>
        <v>5055</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113363103</v>
      </c>
      <c r="B5642" t="str">
        <f>'Page 1 - General Information'!$G$16</f>
        <v>5055</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113363103</v>
      </c>
      <c r="B5643" t="str">
        <f>'Page 1 - General Information'!$G$16</f>
        <v>5055</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113363103</v>
      </c>
      <c r="B5644" t="str">
        <f>'Page 1 - General Information'!$G$16</f>
        <v>5055</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113363103</v>
      </c>
      <c r="B5645" t="str">
        <f>'Page 1 - General Information'!$G$16</f>
        <v>5055</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113363103</v>
      </c>
      <c r="B5646" t="str">
        <f>'Page 1 - General Information'!$G$16</f>
        <v>5055</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113363103</v>
      </c>
      <c r="B5647" t="str">
        <f>'Page 1 - General Information'!$G$16</f>
        <v>5055</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113363103</v>
      </c>
      <c r="B5648" t="str">
        <f>'Page 1 - General Information'!$G$16</f>
        <v>5055</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113363103</v>
      </c>
      <c r="B5649" t="str">
        <f>'Page 1 - General Information'!$G$16</f>
        <v>5055</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113363103</v>
      </c>
      <c r="B5650" t="str">
        <f>'Page 1 - General Information'!$G$16</f>
        <v>5055</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113363103</v>
      </c>
      <c r="B5651" t="str">
        <f>'Page 1 - General Information'!$G$16</f>
        <v>5055</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113363103</v>
      </c>
      <c r="B5652" t="str">
        <f>'Page 1 - General Information'!$G$16</f>
        <v>5055</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113363103</v>
      </c>
      <c r="B5653" t="str">
        <f>'Page 1 - General Information'!$G$16</f>
        <v>5055</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113363103</v>
      </c>
      <c r="B5654" t="str">
        <f>'Page 1 - General Information'!$G$16</f>
        <v>5055</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113363103</v>
      </c>
      <c r="B5655" t="str">
        <f>'Page 1 - General Information'!$G$16</f>
        <v>5055</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113363103</v>
      </c>
      <c r="B5656" t="str">
        <f>'Page 1 - General Information'!$G$16</f>
        <v>5055</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113363103</v>
      </c>
      <c r="B5657" t="str">
        <f>'Page 1 - General Information'!$G$16</f>
        <v>5055</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113363103</v>
      </c>
      <c r="B5658" t="str">
        <f>'Page 1 - General Information'!$G$16</f>
        <v>5055</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113363103</v>
      </c>
      <c r="B5659" t="str">
        <f>'Page 1 - General Information'!$G$16</f>
        <v>5055</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113363103</v>
      </c>
      <c r="B5660" t="str">
        <f>'Page 1 - General Information'!$G$16</f>
        <v>5055</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113363103</v>
      </c>
      <c r="B5661" t="str">
        <f>'Page 1 - General Information'!$G$16</f>
        <v>5055</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113363103</v>
      </c>
      <c r="B5662" t="str">
        <f>'Page 1 - General Information'!$G$16</f>
        <v>5055</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113363103</v>
      </c>
      <c r="B5663" t="str">
        <f>'Page 1 - General Information'!$G$16</f>
        <v>5055</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113363103</v>
      </c>
      <c r="B5664" t="str">
        <f>'Page 1 - General Information'!$G$16</f>
        <v>5055</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113363103</v>
      </c>
      <c r="B5665" t="str">
        <f>'Page 1 - General Information'!$G$16</f>
        <v>5055</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113363103</v>
      </c>
      <c r="B5666" t="str">
        <f>'Page 1 - General Information'!$G$16</f>
        <v>5055</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113363103</v>
      </c>
      <c r="B5667" t="str">
        <f>'Page 1 - General Information'!$G$16</f>
        <v>5055</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113363103</v>
      </c>
      <c r="B5668" t="str">
        <f>'Page 1 - General Information'!$G$16</f>
        <v>5055</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113363103</v>
      </c>
      <c r="B5669" t="str">
        <f>'Page 1 - General Information'!$G$16</f>
        <v>5055</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113363103</v>
      </c>
      <c r="B5670" t="str">
        <f>'Page 1 - General Information'!$G$16</f>
        <v>5055</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113363103</v>
      </c>
      <c r="B5671" t="str">
        <f>'Page 1 - General Information'!$G$16</f>
        <v>5055</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113363103</v>
      </c>
      <c r="B5672" t="str">
        <f>'Page 1 - General Information'!$G$16</f>
        <v>5055</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113363103</v>
      </c>
      <c r="B5673" t="str">
        <f>'Page 1 - General Information'!$G$16</f>
        <v>5055</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113363103</v>
      </c>
      <c r="B5674" t="str">
        <f>'Page 1 - General Information'!$G$16</f>
        <v>5055</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113363103</v>
      </c>
      <c r="B5675" t="str">
        <f>'Page 1 - General Information'!$G$16</f>
        <v>5055</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113363103</v>
      </c>
      <c r="B5676" t="str">
        <f>'Page 1 - General Information'!$G$16</f>
        <v>5055</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113363103</v>
      </c>
      <c r="B5677" t="str">
        <f>'Page 1 - General Information'!$G$16</f>
        <v>5055</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113363103</v>
      </c>
      <c r="B5678" t="str">
        <f>'Page 1 - General Information'!$G$16</f>
        <v>5055</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113363103</v>
      </c>
      <c r="B5679" t="str">
        <f>'Page 1 - General Information'!$G$16</f>
        <v>5055</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113363103</v>
      </c>
      <c r="B5680" t="str">
        <f>'Page 1 - General Information'!$G$16</f>
        <v>5055</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113363103</v>
      </c>
      <c r="B5681" t="str">
        <f>'Page 1 - General Information'!$G$16</f>
        <v>5055</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113363103</v>
      </c>
      <c r="B5682" t="str">
        <f>'Page 1 - General Information'!$G$16</f>
        <v>5055</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113363103</v>
      </c>
      <c r="B5683" t="str">
        <f>'Page 1 - General Information'!$G$16</f>
        <v>5055</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113363103</v>
      </c>
      <c r="B5684" t="str">
        <f>'Page 1 - General Information'!$G$16</f>
        <v>5055</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113363103</v>
      </c>
      <c r="B5685" t="str">
        <f>'Page 1 - General Information'!$G$16</f>
        <v>5055</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113363103</v>
      </c>
      <c r="B5686" t="str">
        <f>'Page 1 - General Information'!$G$16</f>
        <v>5055</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113363103</v>
      </c>
      <c r="B5687" t="str">
        <f>'Page 1 - General Information'!$G$16</f>
        <v>5055</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113363103</v>
      </c>
      <c r="B5688" t="str">
        <f>'Page 1 - General Information'!$G$16</f>
        <v>5055</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113363103</v>
      </c>
      <c r="B5689" t="str">
        <f>'Page 1 - General Information'!$G$16</f>
        <v>5055</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113363103</v>
      </c>
      <c r="B5690" t="str">
        <f>'Page 1 - General Information'!$G$16</f>
        <v>5055</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113363103</v>
      </c>
      <c r="B5691" t="str">
        <f>'Page 1 - General Information'!$G$16</f>
        <v>5055</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113363103</v>
      </c>
      <c r="B5692" t="str">
        <f>'Page 1 - General Information'!$G$16</f>
        <v>5055</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113363103</v>
      </c>
      <c r="B5693" t="str">
        <f>'Page 1 - General Information'!$G$16</f>
        <v>5055</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113363103</v>
      </c>
      <c r="B5694" t="str">
        <f>'Page 1 - General Information'!$G$16</f>
        <v>5055</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113363103</v>
      </c>
      <c r="B5695" t="str">
        <f>'Page 1 - General Information'!$G$16</f>
        <v>5055</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113363103</v>
      </c>
      <c r="B5696" t="str">
        <f>'Page 1 - General Information'!$G$16</f>
        <v>5055</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113363103</v>
      </c>
      <c r="B5697" t="str">
        <f>'Page 1 - General Information'!$G$16</f>
        <v>5055</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113363103</v>
      </c>
      <c r="B5698" t="str">
        <f>'Page 1 - General Information'!$G$16</f>
        <v>5055</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113363103</v>
      </c>
      <c r="B5699" t="str">
        <f>'Page 1 - General Information'!$G$16</f>
        <v>5055</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113363103</v>
      </c>
      <c r="B5700" t="str">
        <f>'Page 1 - General Information'!$G$16</f>
        <v>5055</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113363103</v>
      </c>
      <c r="B5701" t="str">
        <f>'Page 1 - General Information'!$G$16</f>
        <v>5055</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113363103</v>
      </c>
      <c r="B5702" t="str">
        <f>'Page 1 - General Information'!$G$16</f>
        <v>5055</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113363103</v>
      </c>
      <c r="B5703" t="str">
        <f>'Page 1 - General Information'!$G$16</f>
        <v>5055</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113363103</v>
      </c>
      <c r="B5704" t="str">
        <f>'Page 1 - General Information'!$G$16</f>
        <v>5055</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113363103</v>
      </c>
      <c r="B5705" t="str">
        <f>'Page 1 - General Information'!$G$16</f>
        <v>5055</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113363103</v>
      </c>
      <c r="B5706" t="str">
        <f>'Page 1 - General Information'!$G$16</f>
        <v>5055</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113363103</v>
      </c>
      <c r="B5707" t="str">
        <f>'Page 1 - General Information'!$G$16</f>
        <v>5055</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113363103</v>
      </c>
      <c r="B5708" t="str">
        <f>'Page 1 - General Information'!$G$16</f>
        <v>5055</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113363103</v>
      </c>
      <c r="B5709" t="str">
        <f>'Page 1 - General Information'!$G$16</f>
        <v>5055</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113363103</v>
      </c>
      <c r="B5710" t="str">
        <f>'Page 1 - General Information'!$G$16</f>
        <v>5055</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113363103</v>
      </c>
      <c r="B5711" t="str">
        <f>'Page 1 - General Information'!$G$16</f>
        <v>5055</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113363103</v>
      </c>
      <c r="B5712" t="str">
        <f>'Page 1 - General Information'!$G$16</f>
        <v>5055</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113363103</v>
      </c>
      <c r="B5713" t="str">
        <f>'Page 1 - General Information'!$G$16</f>
        <v>5055</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113363103</v>
      </c>
      <c r="B5714" t="str">
        <f>'Page 1 - General Information'!$G$16</f>
        <v>5055</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113363103</v>
      </c>
      <c r="B5715" t="str">
        <f>'Page 1 - General Information'!$G$16</f>
        <v>5055</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113363103</v>
      </c>
      <c r="B5716" t="str">
        <f>'Page 1 - General Information'!$G$16</f>
        <v>5055</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113363103</v>
      </c>
      <c r="B5717" t="str">
        <f>'Page 1 - General Information'!$G$16</f>
        <v>5055</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113363103</v>
      </c>
      <c r="B5718" t="str">
        <f>'Page 1 - General Information'!$G$16</f>
        <v>5055</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113363103</v>
      </c>
      <c r="B5719" t="str">
        <f>'Page 1 - General Information'!$G$16</f>
        <v>5055</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113363103</v>
      </c>
      <c r="B5720" t="str">
        <f>'Page 1 - General Information'!$G$16</f>
        <v>5055</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113363103</v>
      </c>
      <c r="B5721" t="str">
        <f>'Page 1 - General Information'!$G$16</f>
        <v>5055</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113363103</v>
      </c>
      <c r="B5722" t="str">
        <f>'Page 1 - General Information'!$G$16</f>
        <v>5055</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113363103</v>
      </c>
      <c r="B5723" t="str">
        <f>'Page 1 - General Information'!$G$16</f>
        <v>5055</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113363103</v>
      </c>
      <c r="B5724" t="str">
        <f>'Page 1 - General Information'!$G$16</f>
        <v>5055</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113363103</v>
      </c>
      <c r="B5725" t="str">
        <f>'Page 1 - General Information'!$G$16</f>
        <v>5055</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113363103</v>
      </c>
      <c r="B5726" t="str">
        <f>'Page 1 - General Information'!$G$16</f>
        <v>5055</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113363103</v>
      </c>
      <c r="B5727" t="str">
        <f>'Page 1 - General Information'!$G$16</f>
        <v>5055</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113363103</v>
      </c>
      <c r="B5728" t="str">
        <f>'Page 1 - General Information'!$G$16</f>
        <v>5055</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113363103</v>
      </c>
      <c r="B5729" t="str">
        <f>'Page 1 - General Information'!$G$16</f>
        <v>5055</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113363103</v>
      </c>
      <c r="B5730" t="str">
        <f>'Page 1 - General Information'!$G$16</f>
        <v>5055</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113363103</v>
      </c>
      <c r="B5731" t="str">
        <f>'Page 1 - General Information'!$G$16</f>
        <v>5055</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113363103</v>
      </c>
      <c r="B5732" t="str">
        <f>'Page 1 - General Information'!$G$16</f>
        <v>5055</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113363103</v>
      </c>
      <c r="B5733" t="str">
        <f>'Page 1 - General Information'!$G$16</f>
        <v>5055</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113363103</v>
      </c>
      <c r="B5734" t="str">
        <f>'Page 1 - General Information'!$G$16</f>
        <v>5055</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113363103</v>
      </c>
      <c r="B5735" t="str">
        <f>'Page 1 - General Information'!$G$16</f>
        <v>5055</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113363103</v>
      </c>
      <c r="B5736" t="str">
        <f>'Page 1 - General Information'!$G$16</f>
        <v>5055</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113363103</v>
      </c>
      <c r="B5737" t="str">
        <f>'Page 1 - General Information'!$G$16</f>
        <v>5055</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113363103</v>
      </c>
      <c r="B5738" t="str">
        <f>'Page 1 - General Information'!$G$16</f>
        <v>5055</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113363103</v>
      </c>
      <c r="B5739" t="str">
        <f>'Page 1 - General Information'!$G$16</f>
        <v>5055</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113363103</v>
      </c>
      <c r="B5740" t="str">
        <f>'Page 1 - General Information'!$G$16</f>
        <v>5055</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113363103</v>
      </c>
      <c r="B5741" t="str">
        <f>'Page 1 - General Information'!$G$16</f>
        <v>5055</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113363103</v>
      </c>
      <c r="B5742" t="str">
        <f>'Page 1 - General Information'!$G$16</f>
        <v>5055</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113363103</v>
      </c>
      <c r="B5743" t="str">
        <f>'Page 1 - General Information'!$G$16</f>
        <v>5055</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113363103</v>
      </c>
      <c r="B5744" t="str">
        <f>'Page 1 - General Information'!$G$16</f>
        <v>5055</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113363103</v>
      </c>
      <c r="B5745" t="str">
        <f>'Page 1 - General Information'!$G$16</f>
        <v>5055</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113363103</v>
      </c>
      <c r="B5746" t="str">
        <f>'Page 1 - General Information'!$G$16</f>
        <v>5055</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113363103</v>
      </c>
      <c r="B5747" t="str">
        <f>'Page 1 - General Information'!$G$16</f>
        <v>5055</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113363103</v>
      </c>
      <c r="B5748" t="str">
        <f>'Page 1 - General Information'!$G$16</f>
        <v>5055</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113363103</v>
      </c>
      <c r="B5749" t="str">
        <f>'Page 1 - General Information'!$G$16</f>
        <v>5055</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113363103</v>
      </c>
      <c r="B5750" t="str">
        <f>'Page 1 - General Information'!$G$16</f>
        <v>5055</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113363103</v>
      </c>
      <c r="B5751" t="str">
        <f>'Page 1 - General Information'!$G$16</f>
        <v>5055</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113363103</v>
      </c>
      <c r="B5752" t="str">
        <f>'Page 1 - General Information'!$G$16</f>
        <v>5055</v>
      </c>
      <c r="C5752" s="395" t="s">
        <v>19068</v>
      </c>
      <c r="D5752"/>
      <c r="E5752"/>
      <c r="F5752"/>
      <c r="G5752"/>
      <c r="H5752"/>
      <c r="I5752"/>
      <c r="J5752"/>
      <c r="K5752"/>
      <c r="L5752"/>
      <c r="M5752"/>
      <c r="N5752" t="s">
        <v>8278</v>
      </c>
      <c r="O5752"/>
      <c r="P5752" s="401">
        <f>INDEX('Page 3 - Financial Information'!$K$16:$X$186,Y5752,X5752)</f>
        <v>5086.53</v>
      </c>
      <c r="Q5752"/>
      <c r="R5752"/>
      <c r="S5752" t="s">
        <v>9687</v>
      </c>
      <c r="T5752"/>
      <c r="U5752"/>
      <c r="V5752"/>
      <c r="W5752"/>
      <c r="X5752" s="397">
        <v>1</v>
      </c>
      <c r="Y5752" s="397">
        <v>132</v>
      </c>
    </row>
    <row r="5753" spans="1:25" x14ac:dyDescent="0.25">
      <c r="A5753">
        <f>'Page 1 - General Information'!$G$12</f>
        <v>113363103</v>
      </c>
      <c r="B5753" t="str">
        <f>'Page 1 - General Information'!$G$16</f>
        <v>5055</v>
      </c>
      <c r="C5753" s="395" t="s">
        <v>19068</v>
      </c>
      <c r="D5753"/>
      <c r="E5753"/>
      <c r="F5753"/>
      <c r="G5753"/>
      <c r="H5753"/>
      <c r="I5753"/>
      <c r="J5753"/>
      <c r="K5753"/>
      <c r="L5753"/>
      <c r="M5753"/>
      <c r="N5753" t="s">
        <v>8278</v>
      </c>
      <c r="O5753"/>
      <c r="P5753" s="401">
        <f>INDEX('Page 3 - Financial Information'!$K$16:$X$186,Y5753,X5753)</f>
        <v>390.07</v>
      </c>
      <c r="Q5753"/>
      <c r="R5753"/>
      <c r="S5753" t="s">
        <v>9688</v>
      </c>
      <c r="T5753"/>
      <c r="U5753"/>
      <c r="V5753"/>
      <c r="W5753"/>
      <c r="X5753" s="397">
        <v>3</v>
      </c>
      <c r="Y5753" s="397">
        <v>132</v>
      </c>
    </row>
    <row r="5754" spans="1:25" x14ac:dyDescent="0.25">
      <c r="A5754">
        <f>'Page 1 - General Information'!$G$12</f>
        <v>113363103</v>
      </c>
      <c r="B5754" t="str">
        <f>'Page 1 - General Information'!$G$16</f>
        <v>5055</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113363103</v>
      </c>
      <c r="B5755" t="str">
        <f>'Page 1 - General Information'!$G$16</f>
        <v>5055</v>
      </c>
      <c r="C5755" s="395" t="s">
        <v>19068</v>
      </c>
      <c r="D5755"/>
      <c r="E5755"/>
      <c r="F5755"/>
      <c r="G5755"/>
      <c r="H5755"/>
      <c r="I5755"/>
      <c r="J5755"/>
      <c r="K5755"/>
      <c r="L5755"/>
      <c r="M5755"/>
      <c r="N5755" t="s">
        <v>8278</v>
      </c>
      <c r="O5755"/>
      <c r="P5755" s="401">
        <f>INDEX('Page 3 - Financial Information'!$K$16:$X$186,Y5755,X5755)</f>
        <v>515.24</v>
      </c>
      <c r="Q5755"/>
      <c r="R5755"/>
      <c r="S5755" t="s">
        <v>9690</v>
      </c>
      <c r="T5755"/>
      <c r="U5755"/>
      <c r="V5755"/>
      <c r="W5755"/>
      <c r="X5755" s="397">
        <v>5</v>
      </c>
      <c r="Y5755" s="397">
        <v>132</v>
      </c>
    </row>
    <row r="5756" spans="1:25" x14ac:dyDescent="0.25">
      <c r="A5756">
        <f>'Page 1 - General Information'!$G$12</f>
        <v>113363103</v>
      </c>
      <c r="B5756" t="str">
        <f>'Page 1 - General Information'!$G$16</f>
        <v>5055</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113363103</v>
      </c>
      <c r="B5757" t="str">
        <f>'Page 1 - General Information'!$G$16</f>
        <v>5055</v>
      </c>
      <c r="C5757" s="395" t="s">
        <v>19068</v>
      </c>
      <c r="D5757"/>
      <c r="E5757"/>
      <c r="F5757"/>
      <c r="G5757"/>
      <c r="H5757"/>
      <c r="I5757"/>
      <c r="J5757"/>
      <c r="K5757"/>
      <c r="L5757"/>
      <c r="M5757"/>
      <c r="N5757" t="s">
        <v>8278</v>
      </c>
      <c r="O5757"/>
      <c r="P5757" s="401">
        <f>INDEX('Page 3 - Financial Information'!$K$16:$X$186,Y5757,X5757)</f>
        <v>473.08</v>
      </c>
      <c r="Q5757"/>
      <c r="R5757"/>
      <c r="S5757" t="s">
        <v>9692</v>
      </c>
      <c r="T5757"/>
      <c r="U5757"/>
      <c r="V5757"/>
      <c r="W5757"/>
      <c r="X5757" s="397">
        <v>7</v>
      </c>
      <c r="Y5757" s="397">
        <v>132</v>
      </c>
    </row>
    <row r="5758" spans="1:25" x14ac:dyDescent="0.25">
      <c r="A5758">
        <f>'Page 1 - General Information'!$G$12</f>
        <v>113363103</v>
      </c>
      <c r="B5758" t="str">
        <f>'Page 1 - General Information'!$G$16</f>
        <v>5055</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113363103</v>
      </c>
      <c r="B5759" t="str">
        <f>'Page 1 - General Information'!$G$16</f>
        <v>5055</v>
      </c>
      <c r="C5759" s="395" t="s">
        <v>19068</v>
      </c>
      <c r="D5759"/>
      <c r="E5759"/>
      <c r="F5759"/>
      <c r="G5759"/>
      <c r="H5759"/>
      <c r="I5759"/>
      <c r="J5759"/>
      <c r="K5759"/>
      <c r="L5759"/>
      <c r="M5759"/>
      <c r="N5759" t="s">
        <v>8278</v>
      </c>
      <c r="O5759"/>
      <c r="P5759" s="401">
        <f>INDEX('Page 3 - Financial Information'!$K$16:$X$186,Y5759,X5759)</f>
        <v>3708.14</v>
      </c>
      <c r="Q5759"/>
      <c r="R5759"/>
      <c r="S5759" t="s">
        <v>9694</v>
      </c>
      <c r="T5759"/>
      <c r="U5759"/>
      <c r="V5759"/>
      <c r="W5759"/>
      <c r="X5759" s="397">
        <v>9</v>
      </c>
      <c r="Y5759" s="397">
        <v>132</v>
      </c>
    </row>
    <row r="5760" spans="1:25" x14ac:dyDescent="0.25">
      <c r="A5760">
        <f>'Page 1 - General Information'!$G$12</f>
        <v>113363103</v>
      </c>
      <c r="B5760" t="str">
        <f>'Page 1 - General Information'!$G$16</f>
        <v>5055</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113363103</v>
      </c>
      <c r="B5761" t="str">
        <f>'Page 1 - General Information'!$G$16</f>
        <v>5055</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113363103</v>
      </c>
      <c r="B5762" t="str">
        <f>'Page 1 - General Information'!$G$16</f>
        <v>5055</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113363103</v>
      </c>
      <c r="B5763" t="str">
        <f>'Page 1 - General Information'!$G$16</f>
        <v>5055</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113363103</v>
      </c>
      <c r="B5764" t="str">
        <f>'Page 1 - General Information'!$G$16</f>
        <v>5055</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113363103</v>
      </c>
      <c r="B5765" t="str">
        <f>'Page 1 - General Information'!$G$16</f>
        <v>5055</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113363103</v>
      </c>
      <c r="B5766" t="str">
        <f>'Page 1 - General Information'!$G$16</f>
        <v>5055</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113363103</v>
      </c>
      <c r="B5767" t="str">
        <f>'Page 1 - General Information'!$G$16</f>
        <v>5055</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113363103</v>
      </c>
      <c r="B5768" t="str">
        <f>'Page 1 - General Information'!$G$16</f>
        <v>5055</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113363103</v>
      </c>
      <c r="B5769" t="str">
        <f>'Page 1 - General Information'!$G$16</f>
        <v>5055</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113363103</v>
      </c>
      <c r="B5770" t="str">
        <f>'Page 1 - General Information'!$G$16</f>
        <v>5055</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113363103</v>
      </c>
      <c r="B5771" t="str">
        <f>'Page 1 - General Information'!$G$16</f>
        <v>5055</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113363103</v>
      </c>
      <c r="B5772" t="str">
        <f>'Page 1 - General Information'!$G$16</f>
        <v>5055</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113363103</v>
      </c>
      <c r="B5773" t="str">
        <f>'Page 1 - General Information'!$G$16</f>
        <v>5055</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113363103</v>
      </c>
      <c r="B5774" t="str">
        <f>'Page 1 - General Information'!$G$16</f>
        <v>5055</v>
      </c>
      <c r="C5774" s="395" t="s">
        <v>19068</v>
      </c>
      <c r="D5774"/>
      <c r="E5774"/>
      <c r="F5774"/>
      <c r="G5774"/>
      <c r="H5774"/>
      <c r="I5774"/>
      <c r="J5774"/>
      <c r="K5774"/>
      <c r="L5774"/>
      <c r="M5774"/>
      <c r="N5774" t="s">
        <v>8278</v>
      </c>
      <c r="O5774"/>
      <c r="P5774" s="401">
        <f>INDEX('Page 3 - Financial Information'!$K$16:$X$186,Y5774,X5774)</f>
        <v>1183.4299999999998</v>
      </c>
      <c r="Q5774"/>
      <c r="R5774"/>
      <c r="S5774" t="s">
        <v>9709</v>
      </c>
      <c r="T5774"/>
      <c r="U5774"/>
      <c r="V5774"/>
      <c r="W5774"/>
      <c r="X5774" s="397">
        <v>1</v>
      </c>
      <c r="Y5774" s="397">
        <v>134</v>
      </c>
    </row>
    <row r="5775" spans="1:25" x14ac:dyDescent="0.25">
      <c r="A5775">
        <f>'Page 1 - General Information'!$G$12</f>
        <v>113363103</v>
      </c>
      <c r="B5775" t="str">
        <f>'Page 1 - General Information'!$G$16</f>
        <v>5055</v>
      </c>
      <c r="C5775" s="395" t="s">
        <v>19068</v>
      </c>
      <c r="D5775"/>
      <c r="E5775"/>
      <c r="F5775"/>
      <c r="G5775"/>
      <c r="H5775"/>
      <c r="I5775"/>
      <c r="J5775"/>
      <c r="K5775"/>
      <c r="L5775"/>
      <c r="M5775"/>
      <c r="N5775" t="s">
        <v>8278</v>
      </c>
      <c r="O5775"/>
      <c r="P5775" s="401">
        <f>INDEX('Page 3 - Financial Information'!$K$16:$X$186,Y5775,X5775)</f>
        <v>154.46</v>
      </c>
      <c r="Q5775"/>
      <c r="R5775"/>
      <c r="S5775" t="s">
        <v>9710</v>
      </c>
      <c r="T5775"/>
      <c r="U5775"/>
      <c r="V5775"/>
      <c r="W5775"/>
      <c r="X5775" s="397">
        <v>3</v>
      </c>
      <c r="Y5775" s="397">
        <v>134</v>
      </c>
    </row>
    <row r="5776" spans="1:25" x14ac:dyDescent="0.25">
      <c r="A5776">
        <f>'Page 1 - General Information'!$G$12</f>
        <v>113363103</v>
      </c>
      <c r="B5776" t="str">
        <f>'Page 1 - General Information'!$G$16</f>
        <v>5055</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113363103</v>
      </c>
      <c r="B5777" t="str">
        <f>'Page 1 - General Information'!$G$16</f>
        <v>5055</v>
      </c>
      <c r="C5777" s="395" t="s">
        <v>19068</v>
      </c>
      <c r="D5777"/>
      <c r="E5777"/>
      <c r="F5777"/>
      <c r="G5777"/>
      <c r="H5777"/>
      <c r="I5777"/>
      <c r="J5777"/>
      <c r="K5777"/>
      <c r="L5777"/>
      <c r="M5777"/>
      <c r="N5777" t="s">
        <v>8278</v>
      </c>
      <c r="O5777"/>
      <c r="P5777" s="401">
        <f>INDEX('Page 3 - Financial Information'!$K$16:$X$186,Y5777,X5777)</f>
        <v>96.91</v>
      </c>
      <c r="Q5777"/>
      <c r="R5777"/>
      <c r="S5777" t="s">
        <v>9712</v>
      </c>
      <c r="T5777"/>
      <c r="U5777"/>
      <c r="V5777"/>
      <c r="W5777"/>
      <c r="X5777" s="397">
        <v>5</v>
      </c>
      <c r="Y5777" s="397">
        <v>134</v>
      </c>
    </row>
    <row r="5778" spans="1:25" x14ac:dyDescent="0.25">
      <c r="A5778">
        <f>'Page 1 - General Information'!$G$12</f>
        <v>113363103</v>
      </c>
      <c r="B5778" t="str">
        <f>'Page 1 - General Information'!$G$16</f>
        <v>5055</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113363103</v>
      </c>
      <c r="B5779" t="str">
        <f>'Page 1 - General Information'!$G$16</f>
        <v>5055</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113363103</v>
      </c>
      <c r="B5780" t="str">
        <f>'Page 1 - General Information'!$G$16</f>
        <v>5055</v>
      </c>
      <c r="C5780" s="395" t="s">
        <v>19068</v>
      </c>
      <c r="D5780"/>
      <c r="E5780"/>
      <c r="F5780"/>
      <c r="G5780"/>
      <c r="H5780"/>
      <c r="I5780"/>
      <c r="J5780"/>
      <c r="K5780"/>
      <c r="L5780"/>
      <c r="M5780"/>
      <c r="N5780" t="s">
        <v>8278</v>
      </c>
      <c r="O5780"/>
      <c r="P5780" s="401">
        <f>INDEX('Page 3 - Financial Information'!$K$16:$X$186,Y5780,X5780)</f>
        <v>932.06</v>
      </c>
      <c r="Q5780"/>
      <c r="R5780"/>
      <c r="S5780" t="s">
        <v>9715</v>
      </c>
      <c r="T5780"/>
      <c r="U5780"/>
      <c r="V5780"/>
      <c r="W5780"/>
      <c r="X5780" s="397">
        <v>8</v>
      </c>
      <c r="Y5780" s="397">
        <v>134</v>
      </c>
    </row>
    <row r="5781" spans="1:25" x14ac:dyDescent="0.25">
      <c r="A5781">
        <f>'Page 1 - General Information'!$G$12</f>
        <v>113363103</v>
      </c>
      <c r="B5781" t="str">
        <f>'Page 1 - General Information'!$G$16</f>
        <v>5055</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113363103</v>
      </c>
      <c r="B5782" t="str">
        <f>'Page 1 - General Information'!$G$16</f>
        <v>5055</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113363103</v>
      </c>
      <c r="B5783" t="str">
        <f>'Page 1 - General Information'!$G$16</f>
        <v>5055</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113363103</v>
      </c>
      <c r="B5784" t="str">
        <f>'Page 1 - General Information'!$G$16</f>
        <v>5055</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113363103</v>
      </c>
      <c r="B5785" t="str">
        <f>'Page 1 - General Information'!$G$16</f>
        <v>5055</v>
      </c>
      <c r="C5785" s="395" t="s">
        <v>19068</v>
      </c>
      <c r="D5785"/>
      <c r="E5785"/>
      <c r="F5785"/>
      <c r="G5785"/>
      <c r="H5785"/>
      <c r="I5785"/>
      <c r="J5785"/>
      <c r="K5785"/>
      <c r="L5785"/>
      <c r="M5785"/>
      <c r="N5785" t="s">
        <v>8278</v>
      </c>
      <c r="O5785"/>
      <c r="P5785" s="401">
        <f>INDEX('Page 3 - Financial Information'!$K$16:$X$186,Y5785,X5785)</f>
        <v>1987.63</v>
      </c>
      <c r="Q5785"/>
      <c r="R5785"/>
      <c r="S5785" t="s">
        <v>9720</v>
      </c>
      <c r="T5785"/>
      <c r="U5785"/>
      <c r="V5785"/>
      <c r="W5785"/>
      <c r="X5785" s="397">
        <v>1</v>
      </c>
      <c r="Y5785" s="397">
        <v>135</v>
      </c>
    </row>
    <row r="5786" spans="1:25" x14ac:dyDescent="0.25">
      <c r="A5786">
        <f>'Page 1 - General Information'!$G$12</f>
        <v>113363103</v>
      </c>
      <c r="B5786" t="str">
        <f>'Page 1 - General Information'!$G$16</f>
        <v>5055</v>
      </c>
      <c r="C5786" s="395" t="s">
        <v>19068</v>
      </c>
      <c r="D5786"/>
      <c r="E5786"/>
      <c r="F5786"/>
      <c r="G5786"/>
      <c r="H5786"/>
      <c r="I5786"/>
      <c r="J5786"/>
      <c r="K5786"/>
      <c r="L5786"/>
      <c r="M5786"/>
      <c r="N5786" t="s">
        <v>8278</v>
      </c>
      <c r="O5786"/>
      <c r="P5786" s="401">
        <f>INDEX('Page 3 - Financial Information'!$K$16:$X$186,Y5786,X5786)</f>
        <v>283.19</v>
      </c>
      <c r="Q5786"/>
      <c r="R5786"/>
      <c r="S5786" t="s">
        <v>9721</v>
      </c>
      <c r="T5786"/>
      <c r="U5786"/>
      <c r="V5786"/>
      <c r="W5786"/>
      <c r="X5786" s="397">
        <v>3</v>
      </c>
      <c r="Y5786" s="397">
        <v>135</v>
      </c>
    </row>
    <row r="5787" spans="1:25" x14ac:dyDescent="0.25">
      <c r="A5787">
        <f>'Page 1 - General Information'!$G$12</f>
        <v>113363103</v>
      </c>
      <c r="B5787" t="str">
        <f>'Page 1 - General Information'!$G$16</f>
        <v>5055</v>
      </c>
      <c r="C5787" s="395" t="s">
        <v>19068</v>
      </c>
      <c r="D5787"/>
      <c r="E5787"/>
      <c r="F5787"/>
      <c r="G5787"/>
      <c r="H5787"/>
      <c r="I5787"/>
      <c r="J5787"/>
      <c r="K5787"/>
      <c r="L5787"/>
      <c r="M5787"/>
      <c r="N5787" t="s">
        <v>8278</v>
      </c>
      <c r="O5787"/>
      <c r="P5787" s="401">
        <f>INDEX('Page 3 - Financial Information'!$K$16:$X$186,Y5787,X5787)</f>
        <v>9.3800000000000008</v>
      </c>
      <c r="Q5787"/>
      <c r="R5787"/>
      <c r="S5787" t="s">
        <v>9722</v>
      </c>
      <c r="T5787"/>
      <c r="U5787"/>
      <c r="V5787"/>
      <c r="W5787"/>
      <c r="X5787" s="397">
        <v>4</v>
      </c>
      <c r="Y5787" s="397">
        <v>135</v>
      </c>
    </row>
    <row r="5788" spans="1:25" x14ac:dyDescent="0.25">
      <c r="A5788">
        <f>'Page 1 - General Information'!$G$12</f>
        <v>113363103</v>
      </c>
      <c r="B5788" t="str">
        <f>'Page 1 - General Information'!$G$16</f>
        <v>5055</v>
      </c>
      <c r="C5788" s="395" t="s">
        <v>19068</v>
      </c>
      <c r="D5788"/>
      <c r="E5788"/>
      <c r="F5788"/>
      <c r="G5788"/>
      <c r="H5788"/>
      <c r="I5788"/>
      <c r="J5788"/>
      <c r="K5788"/>
      <c r="L5788"/>
      <c r="M5788"/>
      <c r="N5788" t="s">
        <v>8278</v>
      </c>
      <c r="O5788"/>
      <c r="P5788" s="401">
        <f>INDEX('Page 3 - Financial Information'!$K$16:$X$186,Y5788,X5788)</f>
        <v>190.94</v>
      </c>
      <c r="Q5788"/>
      <c r="R5788"/>
      <c r="S5788" t="s">
        <v>9723</v>
      </c>
      <c r="T5788"/>
      <c r="U5788"/>
      <c r="V5788"/>
      <c r="W5788"/>
      <c r="X5788" s="397">
        <v>5</v>
      </c>
      <c r="Y5788" s="397">
        <v>135</v>
      </c>
    </row>
    <row r="5789" spans="1:25" x14ac:dyDescent="0.25">
      <c r="A5789">
        <f>'Page 1 - General Information'!$G$12</f>
        <v>113363103</v>
      </c>
      <c r="B5789" t="str">
        <f>'Page 1 - General Information'!$G$16</f>
        <v>5055</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113363103</v>
      </c>
      <c r="B5790" t="str">
        <f>'Page 1 - General Information'!$G$16</f>
        <v>5055</v>
      </c>
      <c r="C5790" s="395" t="s">
        <v>19068</v>
      </c>
      <c r="D5790"/>
      <c r="E5790"/>
      <c r="F5790"/>
      <c r="G5790"/>
      <c r="H5790"/>
      <c r="I5790"/>
      <c r="J5790"/>
      <c r="K5790"/>
      <c r="L5790"/>
      <c r="M5790"/>
      <c r="N5790" t="s">
        <v>8278</v>
      </c>
      <c r="O5790"/>
      <c r="P5790" s="401">
        <f>INDEX('Page 3 - Financial Information'!$K$16:$X$186,Y5790,X5790)</f>
        <v>115.4</v>
      </c>
      <c r="Q5790"/>
      <c r="R5790"/>
      <c r="S5790" t="s">
        <v>9725</v>
      </c>
      <c r="T5790"/>
      <c r="U5790"/>
      <c r="V5790"/>
      <c r="W5790"/>
      <c r="X5790" s="397">
        <v>7</v>
      </c>
      <c r="Y5790" s="397">
        <v>135</v>
      </c>
    </row>
    <row r="5791" spans="1:25" x14ac:dyDescent="0.25">
      <c r="A5791">
        <f>'Page 1 - General Information'!$G$12</f>
        <v>113363103</v>
      </c>
      <c r="B5791" t="str">
        <f>'Page 1 - General Information'!$G$16</f>
        <v>5055</v>
      </c>
      <c r="C5791" s="395" t="s">
        <v>19068</v>
      </c>
      <c r="D5791"/>
      <c r="E5791"/>
      <c r="F5791"/>
      <c r="G5791"/>
      <c r="H5791"/>
      <c r="I5791"/>
      <c r="J5791"/>
      <c r="K5791"/>
      <c r="L5791"/>
      <c r="M5791"/>
      <c r="N5791" t="s">
        <v>8278</v>
      </c>
      <c r="O5791"/>
      <c r="P5791" s="401">
        <f>INDEX('Page 3 - Financial Information'!$K$16:$X$186,Y5791,X5791)</f>
        <v>1388.72</v>
      </c>
      <c r="Q5791"/>
      <c r="R5791"/>
      <c r="S5791" t="s">
        <v>9726</v>
      </c>
      <c r="T5791"/>
      <c r="U5791"/>
      <c r="V5791"/>
      <c r="W5791"/>
      <c r="X5791" s="397">
        <v>8</v>
      </c>
      <c r="Y5791" s="397">
        <v>135</v>
      </c>
    </row>
    <row r="5792" spans="1:25" x14ac:dyDescent="0.25">
      <c r="A5792">
        <f>'Page 1 - General Information'!$G$12</f>
        <v>113363103</v>
      </c>
      <c r="B5792" t="str">
        <f>'Page 1 - General Information'!$G$16</f>
        <v>5055</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113363103</v>
      </c>
      <c r="B5793" t="str">
        <f>'Page 1 - General Information'!$G$16</f>
        <v>5055</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113363103</v>
      </c>
      <c r="B5794" t="str">
        <f>'Page 1 - General Information'!$G$16</f>
        <v>5055</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113363103</v>
      </c>
      <c r="B5795" t="str">
        <f>'Page 1 - General Information'!$G$16</f>
        <v>5055</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113363103</v>
      </c>
      <c r="B5796" t="str">
        <f>'Page 1 - General Information'!$G$16</f>
        <v>5055</v>
      </c>
      <c r="C5796" s="395" t="s">
        <v>19068</v>
      </c>
      <c r="D5796"/>
      <c r="E5796"/>
      <c r="F5796"/>
      <c r="G5796"/>
      <c r="H5796"/>
      <c r="I5796"/>
      <c r="J5796"/>
      <c r="K5796"/>
      <c r="L5796"/>
      <c r="M5796"/>
      <c r="N5796" t="s">
        <v>8278</v>
      </c>
      <c r="O5796"/>
      <c r="P5796" s="401">
        <f>INDEX('Page 3 - Financial Information'!$K$16:$X$186,Y5796,X5796)</f>
        <v>4475.09</v>
      </c>
      <c r="Q5796"/>
      <c r="R5796"/>
      <c r="S5796" t="s">
        <v>9731</v>
      </c>
      <c r="T5796"/>
      <c r="U5796"/>
      <c r="V5796"/>
      <c r="W5796"/>
      <c r="X5796" s="397">
        <v>1</v>
      </c>
      <c r="Y5796" s="397">
        <v>136</v>
      </c>
    </row>
    <row r="5797" spans="1:25" x14ac:dyDescent="0.25">
      <c r="A5797">
        <f>'Page 1 - General Information'!$G$12</f>
        <v>113363103</v>
      </c>
      <c r="B5797" t="str">
        <f>'Page 1 - General Information'!$G$16</f>
        <v>5055</v>
      </c>
      <c r="C5797" s="395" t="s">
        <v>19068</v>
      </c>
      <c r="D5797"/>
      <c r="E5797"/>
      <c r="F5797"/>
      <c r="G5797"/>
      <c r="H5797"/>
      <c r="I5797"/>
      <c r="J5797"/>
      <c r="K5797"/>
      <c r="L5797"/>
      <c r="M5797"/>
      <c r="N5797" t="s">
        <v>8278</v>
      </c>
      <c r="O5797"/>
      <c r="P5797" s="401">
        <f>INDEX('Page 3 - Financial Information'!$K$16:$X$186,Y5797,X5797)</f>
        <v>325.54000000000002</v>
      </c>
      <c r="Q5797"/>
      <c r="R5797"/>
      <c r="S5797" t="s">
        <v>9732</v>
      </c>
      <c r="T5797"/>
      <c r="U5797"/>
      <c r="V5797"/>
      <c r="W5797"/>
      <c r="X5797" s="397">
        <v>3</v>
      </c>
      <c r="Y5797" s="397">
        <v>136</v>
      </c>
    </row>
    <row r="5798" spans="1:25" x14ac:dyDescent="0.25">
      <c r="A5798">
        <f>'Page 1 - General Information'!$G$12</f>
        <v>113363103</v>
      </c>
      <c r="B5798" t="str">
        <f>'Page 1 - General Information'!$G$16</f>
        <v>5055</v>
      </c>
      <c r="C5798" s="395" t="s">
        <v>19068</v>
      </c>
      <c r="D5798"/>
      <c r="E5798"/>
      <c r="F5798"/>
      <c r="G5798"/>
      <c r="H5798"/>
      <c r="I5798"/>
      <c r="J5798"/>
      <c r="K5798"/>
      <c r="L5798"/>
      <c r="M5798"/>
      <c r="N5798" t="s">
        <v>8278</v>
      </c>
      <c r="O5798"/>
      <c r="P5798" s="401">
        <f>INDEX('Page 3 - Financial Information'!$K$16:$X$186,Y5798,X5798)</f>
        <v>156.68</v>
      </c>
      <c r="Q5798"/>
      <c r="R5798"/>
      <c r="S5798" t="s">
        <v>9733</v>
      </c>
      <c r="T5798"/>
      <c r="U5798"/>
      <c r="V5798"/>
      <c r="W5798"/>
      <c r="X5798" s="397">
        <v>4</v>
      </c>
      <c r="Y5798" s="397">
        <v>136</v>
      </c>
    </row>
    <row r="5799" spans="1:25" x14ac:dyDescent="0.25">
      <c r="A5799">
        <f>'Page 1 - General Information'!$G$12</f>
        <v>113363103</v>
      </c>
      <c r="B5799" t="str">
        <f>'Page 1 - General Information'!$G$16</f>
        <v>5055</v>
      </c>
      <c r="C5799" s="395" t="s">
        <v>19068</v>
      </c>
      <c r="D5799"/>
      <c r="E5799"/>
      <c r="F5799"/>
      <c r="G5799"/>
      <c r="H5799"/>
      <c r="I5799"/>
      <c r="J5799"/>
      <c r="K5799"/>
      <c r="L5799"/>
      <c r="M5799"/>
      <c r="N5799" t="s">
        <v>8278</v>
      </c>
      <c r="O5799"/>
      <c r="P5799" s="401">
        <f>INDEX('Page 3 - Financial Information'!$K$16:$X$186,Y5799,X5799)</f>
        <v>93.42</v>
      </c>
      <c r="Q5799"/>
      <c r="R5799"/>
      <c r="S5799" t="s">
        <v>9734</v>
      </c>
      <c r="T5799"/>
      <c r="U5799"/>
      <c r="V5799"/>
      <c r="W5799"/>
      <c r="X5799" s="397">
        <v>5</v>
      </c>
      <c r="Y5799" s="397">
        <v>136</v>
      </c>
    </row>
    <row r="5800" spans="1:25" x14ac:dyDescent="0.25">
      <c r="A5800">
        <f>'Page 1 - General Information'!$G$12</f>
        <v>113363103</v>
      </c>
      <c r="B5800" t="str">
        <f>'Page 1 - General Information'!$G$16</f>
        <v>5055</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113363103</v>
      </c>
      <c r="B5801" t="str">
        <f>'Page 1 - General Information'!$G$16</f>
        <v>5055</v>
      </c>
      <c r="C5801" s="395" t="s">
        <v>19068</v>
      </c>
      <c r="D5801"/>
      <c r="E5801"/>
      <c r="F5801"/>
      <c r="G5801"/>
      <c r="H5801"/>
      <c r="I5801"/>
      <c r="J5801"/>
      <c r="K5801"/>
      <c r="L5801"/>
      <c r="M5801"/>
      <c r="N5801" t="s">
        <v>8278</v>
      </c>
      <c r="O5801"/>
      <c r="P5801" s="401">
        <f>INDEX('Page 3 - Financial Information'!$K$16:$X$186,Y5801,X5801)</f>
        <v>189.5</v>
      </c>
      <c r="Q5801"/>
      <c r="R5801"/>
      <c r="S5801" t="s">
        <v>9736</v>
      </c>
      <c r="T5801"/>
      <c r="U5801"/>
      <c r="V5801"/>
      <c r="W5801"/>
      <c r="X5801" s="397">
        <v>7</v>
      </c>
      <c r="Y5801" s="397">
        <v>136</v>
      </c>
    </row>
    <row r="5802" spans="1:25" x14ac:dyDescent="0.25">
      <c r="A5802">
        <f>'Page 1 - General Information'!$G$12</f>
        <v>113363103</v>
      </c>
      <c r="B5802" t="str">
        <f>'Page 1 - General Information'!$G$16</f>
        <v>5055</v>
      </c>
      <c r="C5802" s="395" t="s">
        <v>19068</v>
      </c>
      <c r="D5802"/>
      <c r="E5802"/>
      <c r="F5802"/>
      <c r="G5802"/>
      <c r="H5802"/>
      <c r="I5802"/>
      <c r="J5802"/>
      <c r="K5802"/>
      <c r="L5802"/>
      <c r="M5802"/>
      <c r="N5802" t="s">
        <v>8278</v>
      </c>
      <c r="O5802"/>
      <c r="P5802" s="401">
        <f>INDEX('Page 3 - Financial Information'!$K$16:$X$186,Y5802,X5802)</f>
        <v>3709.95</v>
      </c>
      <c r="Q5802"/>
      <c r="R5802"/>
      <c r="S5802" t="s">
        <v>9737</v>
      </c>
      <c r="T5802"/>
      <c r="U5802"/>
      <c r="V5802"/>
      <c r="W5802"/>
      <c r="X5802" s="397">
        <v>8</v>
      </c>
      <c r="Y5802" s="397">
        <v>136</v>
      </c>
    </row>
    <row r="5803" spans="1:25" x14ac:dyDescent="0.25">
      <c r="A5803">
        <f>'Page 1 - General Information'!$G$12</f>
        <v>113363103</v>
      </c>
      <c r="B5803" t="str">
        <f>'Page 1 - General Information'!$G$16</f>
        <v>5055</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113363103</v>
      </c>
      <c r="B5804" t="str">
        <f>'Page 1 - General Information'!$G$16</f>
        <v>5055</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113363103</v>
      </c>
      <c r="B5805" t="str">
        <f>'Page 1 - General Information'!$G$16</f>
        <v>5055</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113363103</v>
      </c>
      <c r="B5806" t="str">
        <f>'Page 1 - General Information'!$G$16</f>
        <v>5055</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113363103</v>
      </c>
      <c r="B5807" t="str">
        <f>'Page 1 - General Information'!$G$16</f>
        <v>5055</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113363103</v>
      </c>
      <c r="B5808" t="str">
        <f>'Page 1 - General Information'!$G$16</f>
        <v>5055</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113363103</v>
      </c>
      <c r="B5809" t="str">
        <f>'Page 1 - General Information'!$G$16</f>
        <v>5055</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113363103</v>
      </c>
      <c r="B5810" t="str">
        <f>'Page 1 - General Information'!$G$16</f>
        <v>5055</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113363103</v>
      </c>
      <c r="B5811" t="str">
        <f>'Page 1 - General Information'!$G$16</f>
        <v>5055</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113363103</v>
      </c>
      <c r="B5812" t="str">
        <f>'Page 1 - General Information'!$G$16</f>
        <v>5055</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113363103</v>
      </c>
      <c r="B5813" t="str">
        <f>'Page 1 - General Information'!$G$16</f>
        <v>5055</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113363103</v>
      </c>
      <c r="B5814" t="str">
        <f>'Page 1 - General Information'!$G$16</f>
        <v>5055</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113363103</v>
      </c>
      <c r="B5815" t="str">
        <f>'Page 1 - General Information'!$G$16</f>
        <v>5055</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113363103</v>
      </c>
      <c r="B5816" t="str">
        <f>'Page 1 - General Information'!$G$16</f>
        <v>5055</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113363103</v>
      </c>
      <c r="B5817" t="str">
        <f>'Page 1 - General Information'!$G$16</f>
        <v>5055</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113363103</v>
      </c>
      <c r="B5818" t="str">
        <f>'Page 1 - General Information'!$G$16</f>
        <v>5055</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113363103</v>
      </c>
      <c r="B5819" t="str">
        <f>'Page 1 - General Information'!$G$16</f>
        <v>5055</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113363103</v>
      </c>
      <c r="B5820" t="str">
        <f>'Page 1 - General Information'!$G$16</f>
        <v>5055</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113363103</v>
      </c>
      <c r="B5821" t="str">
        <f>'Page 1 - General Information'!$G$16</f>
        <v>5055</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113363103</v>
      </c>
      <c r="B5822" t="str">
        <f>'Page 1 - General Information'!$G$16</f>
        <v>5055</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113363103</v>
      </c>
      <c r="B5823" t="str">
        <f>'Page 1 - General Information'!$G$16</f>
        <v>5055</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113363103</v>
      </c>
      <c r="B5824" t="str">
        <f>'Page 1 - General Information'!$G$16</f>
        <v>5055</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113363103</v>
      </c>
      <c r="B5825" t="str">
        <f>'Page 1 - General Information'!$G$16</f>
        <v>5055</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113363103</v>
      </c>
      <c r="B5826" t="str">
        <f>'Page 1 - General Information'!$G$16</f>
        <v>5055</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113363103</v>
      </c>
      <c r="B5827" t="str">
        <f>'Page 1 - General Information'!$G$16</f>
        <v>5055</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113363103</v>
      </c>
      <c r="B5828" t="str">
        <f>'Page 1 - General Information'!$G$16</f>
        <v>5055</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113363103</v>
      </c>
      <c r="B5829" t="str">
        <f>'Page 1 - General Information'!$G$16</f>
        <v>5055</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113363103</v>
      </c>
      <c r="B5830" t="str">
        <f>'Page 1 - General Information'!$G$16</f>
        <v>5055</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113363103</v>
      </c>
      <c r="B5831" t="str">
        <f>'Page 1 - General Information'!$G$16</f>
        <v>5055</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113363103</v>
      </c>
      <c r="B5832" t="str">
        <f>'Page 1 - General Information'!$G$16</f>
        <v>5055</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113363103</v>
      </c>
      <c r="B5833" t="str">
        <f>'Page 1 - General Information'!$G$16</f>
        <v>5055</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113363103</v>
      </c>
      <c r="B5834" t="str">
        <f>'Page 1 - General Information'!$G$16</f>
        <v>5055</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113363103</v>
      </c>
      <c r="B5835" t="str">
        <f>'Page 1 - General Information'!$G$16</f>
        <v>5055</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113363103</v>
      </c>
      <c r="B5836" t="str">
        <f>'Page 1 - General Information'!$G$16</f>
        <v>5055</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113363103</v>
      </c>
      <c r="B5837" t="str">
        <f>'Page 1 - General Information'!$G$16</f>
        <v>5055</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113363103</v>
      </c>
      <c r="B5838" t="str">
        <f>'Page 1 - General Information'!$G$16</f>
        <v>5055</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113363103</v>
      </c>
      <c r="B5839" t="str">
        <f>'Page 1 - General Information'!$G$16</f>
        <v>5055</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113363103</v>
      </c>
      <c r="B5840" t="str">
        <f>'Page 1 - General Information'!$G$16</f>
        <v>5055</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113363103</v>
      </c>
      <c r="B5841" t="str">
        <f>'Page 1 - General Information'!$G$16</f>
        <v>5055</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113363103</v>
      </c>
      <c r="B5842" t="str">
        <f>'Page 1 - General Information'!$G$16</f>
        <v>5055</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113363103</v>
      </c>
      <c r="B5843" t="str">
        <f>'Page 1 - General Information'!$G$16</f>
        <v>5055</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113363103</v>
      </c>
      <c r="B5844" t="str">
        <f>'Page 1 - General Information'!$G$16</f>
        <v>5055</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113363103</v>
      </c>
      <c r="B5845" t="str">
        <f>'Page 1 - General Information'!$G$16</f>
        <v>5055</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113363103</v>
      </c>
      <c r="B5846" t="str">
        <f>'Page 1 - General Information'!$G$16</f>
        <v>5055</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113363103</v>
      </c>
      <c r="B5847" t="str">
        <f>'Page 1 - General Information'!$G$16</f>
        <v>5055</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113363103</v>
      </c>
      <c r="B5848" t="str">
        <f>'Page 1 - General Information'!$G$16</f>
        <v>5055</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113363103</v>
      </c>
      <c r="B5849" t="str">
        <f>'Page 1 - General Information'!$G$16</f>
        <v>5055</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113363103</v>
      </c>
      <c r="B5850" t="str">
        <f>'Page 1 - General Information'!$G$16</f>
        <v>5055</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113363103</v>
      </c>
      <c r="B5851" t="str">
        <f>'Page 1 - General Information'!$G$16</f>
        <v>5055</v>
      </c>
      <c r="C5851" s="395" t="s">
        <v>19068</v>
      </c>
      <c r="D5851"/>
      <c r="E5851"/>
      <c r="F5851"/>
      <c r="G5851"/>
      <c r="H5851"/>
      <c r="I5851"/>
      <c r="J5851"/>
      <c r="K5851"/>
      <c r="L5851"/>
      <c r="M5851"/>
      <c r="N5851" t="s">
        <v>8278</v>
      </c>
      <c r="O5851"/>
      <c r="P5851" s="401">
        <f>INDEX('Page 3 - Financial Information'!$K$16:$X$186,Y5851,X5851)</f>
        <v>5522.8</v>
      </c>
      <c r="Q5851"/>
      <c r="R5851"/>
      <c r="S5851" t="s">
        <v>9786</v>
      </c>
      <c r="T5851"/>
      <c r="U5851"/>
      <c r="V5851"/>
      <c r="W5851"/>
      <c r="X5851" s="397">
        <v>1</v>
      </c>
      <c r="Y5851" s="397">
        <v>141</v>
      </c>
    </row>
    <row r="5852" spans="1:25" x14ac:dyDescent="0.25">
      <c r="A5852">
        <f>'Page 1 - General Information'!$G$12</f>
        <v>113363103</v>
      </c>
      <c r="B5852" t="str">
        <f>'Page 1 - General Information'!$G$16</f>
        <v>5055</v>
      </c>
      <c r="C5852" s="395" t="s">
        <v>19068</v>
      </c>
      <c r="D5852"/>
      <c r="E5852"/>
      <c r="F5852"/>
      <c r="G5852"/>
      <c r="H5852"/>
      <c r="I5852"/>
      <c r="J5852"/>
      <c r="K5852"/>
      <c r="L5852"/>
      <c r="M5852"/>
      <c r="N5852" t="s">
        <v>8278</v>
      </c>
      <c r="O5852"/>
      <c r="P5852" s="401">
        <f>INDEX('Page 3 - Financial Information'!$K$16:$X$186,Y5852,X5852)</f>
        <v>820.76</v>
      </c>
      <c r="Q5852"/>
      <c r="R5852"/>
      <c r="S5852" t="s">
        <v>9787</v>
      </c>
      <c r="T5852"/>
      <c r="U5852"/>
      <c r="V5852"/>
      <c r="W5852"/>
      <c r="X5852" s="397">
        <v>3</v>
      </c>
      <c r="Y5852" s="397">
        <v>141</v>
      </c>
    </row>
    <row r="5853" spans="1:25" x14ac:dyDescent="0.25">
      <c r="A5853">
        <f>'Page 1 - General Information'!$G$12</f>
        <v>113363103</v>
      </c>
      <c r="B5853" t="str">
        <f>'Page 1 - General Information'!$G$16</f>
        <v>5055</v>
      </c>
      <c r="C5853" s="395" t="s">
        <v>19068</v>
      </c>
      <c r="D5853"/>
      <c r="E5853"/>
      <c r="F5853"/>
      <c r="G5853"/>
      <c r="H5853"/>
      <c r="I5853"/>
      <c r="J5853"/>
      <c r="K5853"/>
      <c r="L5853"/>
      <c r="M5853"/>
      <c r="N5853" t="s">
        <v>8278</v>
      </c>
      <c r="O5853"/>
      <c r="P5853" s="401">
        <f>INDEX('Page 3 - Financial Information'!$K$16:$X$186,Y5853,X5853)</f>
        <v>2.42</v>
      </c>
      <c r="Q5853"/>
      <c r="R5853"/>
      <c r="S5853" t="s">
        <v>9788</v>
      </c>
      <c r="T5853"/>
      <c r="U5853"/>
      <c r="V5853"/>
      <c r="W5853"/>
      <c r="X5853" s="397">
        <v>4</v>
      </c>
      <c r="Y5853" s="397">
        <v>141</v>
      </c>
    </row>
    <row r="5854" spans="1:25" x14ac:dyDescent="0.25">
      <c r="A5854">
        <f>'Page 1 - General Information'!$G$12</f>
        <v>113363103</v>
      </c>
      <c r="B5854" t="str">
        <f>'Page 1 - General Information'!$G$16</f>
        <v>5055</v>
      </c>
      <c r="C5854" s="395" t="s">
        <v>19068</v>
      </c>
      <c r="D5854"/>
      <c r="E5854"/>
      <c r="F5854"/>
      <c r="G5854"/>
      <c r="H5854"/>
      <c r="I5854"/>
      <c r="J5854"/>
      <c r="K5854"/>
      <c r="L5854"/>
      <c r="M5854"/>
      <c r="N5854" t="s">
        <v>8278</v>
      </c>
      <c r="O5854"/>
      <c r="P5854" s="401">
        <f>INDEX('Page 3 - Financial Information'!$K$16:$X$186,Y5854,X5854)</f>
        <v>204.2</v>
      </c>
      <c r="Q5854"/>
      <c r="R5854"/>
      <c r="S5854" t="s">
        <v>9789</v>
      </c>
      <c r="T5854"/>
      <c r="U5854"/>
      <c r="V5854"/>
      <c r="W5854"/>
      <c r="X5854" s="397">
        <v>5</v>
      </c>
      <c r="Y5854" s="397">
        <v>141</v>
      </c>
    </row>
    <row r="5855" spans="1:25" x14ac:dyDescent="0.25">
      <c r="A5855">
        <f>'Page 1 - General Information'!$G$12</f>
        <v>113363103</v>
      </c>
      <c r="B5855" t="str">
        <f>'Page 1 - General Information'!$G$16</f>
        <v>5055</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113363103</v>
      </c>
      <c r="B5856" t="str">
        <f>'Page 1 - General Information'!$G$16</f>
        <v>5055</v>
      </c>
      <c r="C5856" s="395" t="s">
        <v>19068</v>
      </c>
      <c r="D5856"/>
      <c r="E5856"/>
      <c r="F5856"/>
      <c r="G5856"/>
      <c r="H5856"/>
      <c r="I5856"/>
      <c r="J5856"/>
      <c r="K5856"/>
      <c r="L5856"/>
      <c r="M5856"/>
      <c r="N5856" t="s">
        <v>8278</v>
      </c>
      <c r="O5856"/>
      <c r="P5856" s="401">
        <f>INDEX('Page 3 - Financial Information'!$K$16:$X$186,Y5856,X5856)</f>
        <v>198.25</v>
      </c>
      <c r="Q5856"/>
      <c r="R5856"/>
      <c r="S5856" t="s">
        <v>9791</v>
      </c>
      <c r="T5856"/>
      <c r="U5856"/>
      <c r="V5856"/>
      <c r="W5856"/>
      <c r="X5856" s="397">
        <v>7</v>
      </c>
      <c r="Y5856" s="397">
        <v>141</v>
      </c>
    </row>
    <row r="5857" spans="1:25" x14ac:dyDescent="0.25">
      <c r="A5857">
        <f>'Page 1 - General Information'!$G$12</f>
        <v>113363103</v>
      </c>
      <c r="B5857" t="str">
        <f>'Page 1 - General Information'!$G$16</f>
        <v>5055</v>
      </c>
      <c r="C5857" s="395" t="s">
        <v>19068</v>
      </c>
      <c r="D5857"/>
      <c r="E5857"/>
      <c r="F5857"/>
      <c r="G5857"/>
      <c r="H5857"/>
      <c r="I5857"/>
      <c r="J5857"/>
      <c r="K5857"/>
      <c r="L5857"/>
      <c r="M5857"/>
      <c r="N5857" t="s">
        <v>8278</v>
      </c>
      <c r="O5857"/>
      <c r="P5857" s="401">
        <f>INDEX('Page 3 - Financial Information'!$K$16:$X$186,Y5857,X5857)</f>
        <v>4297.17</v>
      </c>
      <c r="Q5857"/>
      <c r="R5857"/>
      <c r="S5857" t="s">
        <v>9792</v>
      </c>
      <c r="T5857"/>
      <c r="U5857"/>
      <c r="V5857"/>
      <c r="W5857"/>
      <c r="X5857" s="397">
        <v>8</v>
      </c>
      <c r="Y5857" s="397">
        <v>141</v>
      </c>
    </row>
    <row r="5858" spans="1:25" x14ac:dyDescent="0.25">
      <c r="A5858">
        <f>'Page 1 - General Information'!$G$12</f>
        <v>113363103</v>
      </c>
      <c r="B5858" t="str">
        <f>'Page 1 - General Information'!$G$16</f>
        <v>5055</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113363103</v>
      </c>
      <c r="B5859" t="str">
        <f>'Page 1 - General Information'!$G$16</f>
        <v>5055</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113363103</v>
      </c>
      <c r="B5860" t="str">
        <f>'Page 1 - General Information'!$G$16</f>
        <v>5055</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113363103</v>
      </c>
      <c r="B5861" t="str">
        <f>'Page 1 - General Information'!$G$16</f>
        <v>5055</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113363103</v>
      </c>
      <c r="B5862" t="str">
        <f>'Page 1 - General Information'!$G$16</f>
        <v>5055</v>
      </c>
      <c r="C5862" s="395" t="s">
        <v>19068</v>
      </c>
      <c r="D5862"/>
      <c r="E5862"/>
      <c r="F5862"/>
      <c r="G5862"/>
      <c r="H5862"/>
      <c r="I5862"/>
      <c r="J5862"/>
      <c r="K5862"/>
      <c r="L5862"/>
      <c r="M5862"/>
      <c r="N5862" t="s">
        <v>8278</v>
      </c>
      <c r="O5862"/>
      <c r="P5862" s="401">
        <f>INDEX('Page 3 - Financial Information'!$K$16:$X$186,Y5862,X5862)</f>
        <v>3653.83</v>
      </c>
      <c r="Q5862"/>
      <c r="R5862"/>
      <c r="S5862" t="s">
        <v>10242</v>
      </c>
      <c r="T5862"/>
      <c r="U5862"/>
      <c r="V5862"/>
      <c r="W5862"/>
      <c r="X5862" s="397">
        <v>1</v>
      </c>
      <c r="Y5862" s="397">
        <v>142</v>
      </c>
    </row>
    <row r="5863" spans="1:25" x14ac:dyDescent="0.25">
      <c r="A5863">
        <f>'Page 1 - General Information'!$G$12</f>
        <v>113363103</v>
      </c>
      <c r="B5863" t="str">
        <f>'Page 1 - General Information'!$G$16</f>
        <v>5055</v>
      </c>
      <c r="C5863" s="395" t="s">
        <v>19068</v>
      </c>
      <c r="D5863"/>
      <c r="E5863"/>
      <c r="F5863"/>
      <c r="G5863"/>
      <c r="H5863"/>
      <c r="I5863"/>
      <c r="J5863"/>
      <c r="K5863"/>
      <c r="L5863"/>
      <c r="M5863"/>
      <c r="N5863" t="s">
        <v>8278</v>
      </c>
      <c r="O5863"/>
      <c r="P5863" s="401">
        <f>INDEX('Page 3 - Financial Information'!$K$16:$X$186,Y5863,X5863)</f>
        <v>189.02</v>
      </c>
      <c r="Q5863"/>
      <c r="R5863"/>
      <c r="S5863" t="s">
        <v>10243</v>
      </c>
      <c r="T5863"/>
      <c r="U5863"/>
      <c r="V5863"/>
      <c r="W5863"/>
      <c r="X5863" s="397">
        <v>3</v>
      </c>
      <c r="Y5863" s="397">
        <v>142</v>
      </c>
    </row>
    <row r="5864" spans="1:25" x14ac:dyDescent="0.25">
      <c r="A5864">
        <f>'Page 1 - General Information'!$G$12</f>
        <v>113363103</v>
      </c>
      <c r="B5864" t="str">
        <f>'Page 1 - General Information'!$G$16</f>
        <v>5055</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113363103</v>
      </c>
      <c r="B5865" t="str">
        <f>'Page 1 - General Information'!$G$16</f>
        <v>5055</v>
      </c>
      <c r="C5865" s="395" t="s">
        <v>19068</v>
      </c>
      <c r="D5865"/>
      <c r="E5865"/>
      <c r="F5865"/>
      <c r="G5865"/>
      <c r="H5865"/>
      <c r="I5865"/>
      <c r="J5865"/>
      <c r="K5865"/>
      <c r="L5865"/>
      <c r="M5865"/>
      <c r="N5865" t="s">
        <v>8278</v>
      </c>
      <c r="O5865"/>
      <c r="P5865" s="401">
        <f>INDEX('Page 3 - Financial Information'!$K$16:$X$186,Y5865,X5865)</f>
        <v>351.05</v>
      </c>
      <c r="Q5865"/>
      <c r="R5865"/>
      <c r="S5865" t="s">
        <v>10245</v>
      </c>
      <c r="T5865"/>
      <c r="U5865"/>
      <c r="V5865"/>
      <c r="W5865"/>
      <c r="X5865" s="397">
        <v>5</v>
      </c>
      <c r="Y5865" s="397">
        <v>142</v>
      </c>
    </row>
    <row r="5866" spans="1:25" x14ac:dyDescent="0.25">
      <c r="A5866">
        <f>'Page 1 - General Information'!$G$12</f>
        <v>113363103</v>
      </c>
      <c r="B5866" t="str">
        <f>'Page 1 - General Information'!$G$16</f>
        <v>5055</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113363103</v>
      </c>
      <c r="B5867" t="str">
        <f>'Page 1 - General Information'!$G$16</f>
        <v>5055</v>
      </c>
      <c r="C5867" s="395" t="s">
        <v>19068</v>
      </c>
      <c r="D5867"/>
      <c r="E5867"/>
      <c r="F5867"/>
      <c r="G5867"/>
      <c r="H5867"/>
      <c r="I5867"/>
      <c r="J5867"/>
      <c r="K5867"/>
      <c r="L5867"/>
      <c r="M5867"/>
      <c r="N5867" t="s">
        <v>8278</v>
      </c>
      <c r="O5867"/>
      <c r="P5867" s="401">
        <f>INDEX('Page 3 - Financial Information'!$K$16:$X$186,Y5867,X5867)</f>
        <v>349.54</v>
      </c>
      <c r="Q5867"/>
      <c r="R5867"/>
      <c r="S5867" t="s">
        <v>10247</v>
      </c>
      <c r="T5867"/>
      <c r="U5867"/>
      <c r="V5867"/>
      <c r="W5867"/>
      <c r="X5867" s="397">
        <v>7</v>
      </c>
      <c r="Y5867" s="397">
        <v>142</v>
      </c>
    </row>
    <row r="5868" spans="1:25" x14ac:dyDescent="0.25">
      <c r="A5868">
        <f>'Page 1 - General Information'!$G$12</f>
        <v>113363103</v>
      </c>
      <c r="B5868" t="str">
        <f>'Page 1 - General Information'!$G$16</f>
        <v>5055</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113363103</v>
      </c>
      <c r="B5869" t="str">
        <f>'Page 1 - General Information'!$G$16</f>
        <v>5055</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113363103</v>
      </c>
      <c r="B5870" t="str">
        <f>'Page 1 - General Information'!$G$16</f>
        <v>5055</v>
      </c>
      <c r="C5870" s="395" t="s">
        <v>19068</v>
      </c>
      <c r="D5870"/>
      <c r="E5870"/>
      <c r="F5870"/>
      <c r="G5870"/>
      <c r="H5870"/>
      <c r="I5870"/>
      <c r="J5870"/>
      <c r="K5870"/>
      <c r="L5870"/>
      <c r="M5870"/>
      <c r="N5870" t="s">
        <v>8278</v>
      </c>
      <c r="O5870"/>
      <c r="P5870" s="401">
        <f>INDEX('Page 3 - Financial Information'!$K$16:$X$186,Y5870,X5870)</f>
        <v>2764.22</v>
      </c>
      <c r="Q5870"/>
      <c r="R5870"/>
      <c r="S5870" t="s">
        <v>10250</v>
      </c>
      <c r="T5870"/>
      <c r="U5870"/>
      <c r="V5870"/>
      <c r="W5870"/>
      <c r="X5870" s="397">
        <v>10</v>
      </c>
      <c r="Y5870" s="397">
        <v>142</v>
      </c>
    </row>
    <row r="5871" spans="1:25" x14ac:dyDescent="0.25">
      <c r="A5871">
        <f>'Page 1 - General Information'!$G$12</f>
        <v>113363103</v>
      </c>
      <c r="B5871" t="str">
        <f>'Page 1 - General Information'!$G$16</f>
        <v>5055</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113363103</v>
      </c>
      <c r="B5872" t="str">
        <f>'Page 1 - General Information'!$G$16</f>
        <v>5055</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113363103</v>
      </c>
      <c r="B5873" t="str">
        <f>'Page 1 - General Information'!$G$16</f>
        <v>5055</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113363103</v>
      </c>
      <c r="B5874" t="str">
        <f>'Page 1 - General Information'!$G$16</f>
        <v>5055</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113363103</v>
      </c>
      <c r="B5875" t="str">
        <f>'Page 1 - General Information'!$G$16</f>
        <v>5055</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113363103</v>
      </c>
      <c r="B5876" t="str">
        <f>'Page 1 - General Information'!$G$16</f>
        <v>5055</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113363103</v>
      </c>
      <c r="B5877" t="str">
        <f>'Page 1 - General Information'!$G$16</f>
        <v>5055</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113363103</v>
      </c>
      <c r="B5878" t="str">
        <f>'Page 1 - General Information'!$G$16</f>
        <v>5055</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113363103</v>
      </c>
      <c r="B5879" t="str">
        <f>'Page 1 - General Information'!$G$16</f>
        <v>5055</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113363103</v>
      </c>
      <c r="B5880" t="str">
        <f>'Page 1 - General Information'!$G$16</f>
        <v>5055</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113363103</v>
      </c>
      <c r="B5881" t="str">
        <f>'Page 1 - General Information'!$G$16</f>
        <v>5055</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113363103</v>
      </c>
      <c r="B5882" t="str">
        <f>'Page 1 - General Information'!$G$16</f>
        <v>5055</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113363103</v>
      </c>
      <c r="B5883" t="str">
        <f>'Page 1 - General Information'!$G$16</f>
        <v>5055</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113363103</v>
      </c>
      <c r="B5884" t="str">
        <f>'Page 1 - General Information'!$G$16</f>
        <v>5055</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113363103</v>
      </c>
      <c r="B5885" t="str">
        <f>'Page 1 - General Information'!$G$16</f>
        <v>5055</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113363103</v>
      </c>
      <c r="B5886" t="str">
        <f>'Page 1 - General Information'!$G$16</f>
        <v>5055</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113363103</v>
      </c>
      <c r="B5887" t="str">
        <f>'Page 1 - General Information'!$G$16</f>
        <v>5055</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113363103</v>
      </c>
      <c r="B5888" t="str">
        <f>'Page 1 - General Information'!$G$16</f>
        <v>5055</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113363103</v>
      </c>
      <c r="B5889" t="str">
        <f>'Page 1 - General Information'!$G$16</f>
        <v>5055</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113363103</v>
      </c>
      <c r="B5890" t="str">
        <f>'Page 1 - General Information'!$G$16</f>
        <v>5055</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113363103</v>
      </c>
      <c r="B5891" t="str">
        <f>'Page 1 - General Information'!$G$16</f>
        <v>5055</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113363103</v>
      </c>
      <c r="B5892" t="str">
        <f>'Page 1 - General Information'!$G$16</f>
        <v>5055</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113363103</v>
      </c>
      <c r="B5893" t="str">
        <f>'Page 1 - General Information'!$G$16</f>
        <v>5055</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113363103</v>
      </c>
      <c r="B5894" t="str">
        <f>'Page 1 - General Information'!$G$16</f>
        <v>5055</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113363103</v>
      </c>
      <c r="B5895" t="str">
        <f>'Page 1 - General Information'!$G$16</f>
        <v>5055</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113363103</v>
      </c>
      <c r="B5896" t="str">
        <f>'Page 1 - General Information'!$G$16</f>
        <v>5055</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113363103</v>
      </c>
      <c r="B5897" t="str">
        <f>'Page 1 - General Information'!$G$16</f>
        <v>5055</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113363103</v>
      </c>
      <c r="B5898" t="str">
        <f>'Page 1 - General Information'!$G$16</f>
        <v>5055</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113363103</v>
      </c>
      <c r="B5899" t="str">
        <f>'Page 1 - General Information'!$G$16</f>
        <v>5055</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113363103</v>
      </c>
      <c r="B5900" t="str">
        <f>'Page 1 - General Information'!$G$16</f>
        <v>5055</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113363103</v>
      </c>
      <c r="B5901" t="str">
        <f>'Page 1 - General Information'!$G$16</f>
        <v>5055</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113363103</v>
      </c>
      <c r="B5902" t="str">
        <f>'Page 1 - General Information'!$G$16</f>
        <v>5055</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113363103</v>
      </c>
      <c r="B5903" t="str">
        <f>'Page 1 - General Information'!$G$16</f>
        <v>5055</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113363103</v>
      </c>
      <c r="B5904" t="str">
        <f>'Page 1 - General Information'!$G$16</f>
        <v>5055</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113363103</v>
      </c>
      <c r="B5905" t="str">
        <f>'Page 1 - General Information'!$G$16</f>
        <v>5055</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113363103</v>
      </c>
      <c r="B5906" t="str">
        <f>'Page 1 - General Information'!$G$16</f>
        <v>5055</v>
      </c>
      <c r="C5906" s="395" t="s">
        <v>19068</v>
      </c>
      <c r="D5906"/>
      <c r="E5906"/>
      <c r="F5906"/>
      <c r="G5906"/>
      <c r="H5906"/>
      <c r="I5906"/>
      <c r="J5906"/>
      <c r="K5906"/>
      <c r="L5906"/>
      <c r="M5906"/>
      <c r="N5906" t="s">
        <v>8278</v>
      </c>
      <c r="O5906"/>
      <c r="P5906" s="401">
        <f>INDEX('Page 3 - Financial Information'!$K$16:$X$186,Y5906,X5906)</f>
        <v>5263.17</v>
      </c>
      <c r="Q5906"/>
      <c r="R5906"/>
      <c r="S5906" t="s">
        <v>9830</v>
      </c>
      <c r="T5906"/>
      <c r="U5906"/>
      <c r="V5906"/>
      <c r="W5906"/>
      <c r="X5906" s="397">
        <v>1</v>
      </c>
      <c r="Y5906" s="397">
        <v>146</v>
      </c>
    </row>
    <row r="5907" spans="1:25" x14ac:dyDescent="0.25">
      <c r="A5907">
        <f>'Page 1 - General Information'!$G$12</f>
        <v>113363103</v>
      </c>
      <c r="B5907" t="str">
        <f>'Page 1 - General Information'!$G$16</f>
        <v>5055</v>
      </c>
      <c r="C5907" s="395" t="s">
        <v>19068</v>
      </c>
      <c r="D5907"/>
      <c r="E5907"/>
      <c r="F5907"/>
      <c r="G5907"/>
      <c r="H5907"/>
      <c r="I5907"/>
      <c r="J5907"/>
      <c r="K5907"/>
      <c r="L5907"/>
      <c r="M5907"/>
      <c r="N5907" t="s">
        <v>8278</v>
      </c>
      <c r="O5907"/>
      <c r="P5907" s="401">
        <f>INDEX('Page 3 - Financial Information'!$K$16:$X$186,Y5907,X5907)</f>
        <v>179.4</v>
      </c>
      <c r="Q5907"/>
      <c r="R5907"/>
      <c r="S5907" t="s">
        <v>9831</v>
      </c>
      <c r="T5907"/>
      <c r="U5907"/>
      <c r="V5907"/>
      <c r="W5907"/>
      <c r="X5907" s="397">
        <v>3</v>
      </c>
      <c r="Y5907" s="397">
        <v>146</v>
      </c>
    </row>
    <row r="5908" spans="1:25" x14ac:dyDescent="0.25">
      <c r="A5908">
        <f>'Page 1 - General Information'!$G$12</f>
        <v>113363103</v>
      </c>
      <c r="B5908" t="str">
        <f>'Page 1 - General Information'!$G$16</f>
        <v>5055</v>
      </c>
      <c r="C5908" s="395" t="s">
        <v>19068</v>
      </c>
      <c r="D5908"/>
      <c r="E5908"/>
      <c r="F5908"/>
      <c r="G5908"/>
      <c r="H5908"/>
      <c r="I5908"/>
      <c r="J5908"/>
      <c r="K5908"/>
      <c r="L5908"/>
      <c r="M5908"/>
      <c r="N5908" t="s">
        <v>8278</v>
      </c>
      <c r="O5908"/>
      <c r="P5908" s="401">
        <f>INDEX('Page 3 - Financial Information'!$K$16:$X$186,Y5908,X5908)</f>
        <v>49.44</v>
      </c>
      <c r="Q5908"/>
      <c r="R5908"/>
      <c r="S5908" t="s">
        <v>9832</v>
      </c>
      <c r="T5908"/>
      <c r="U5908"/>
      <c r="V5908"/>
      <c r="W5908"/>
      <c r="X5908" s="397">
        <v>4</v>
      </c>
      <c r="Y5908" s="397">
        <v>146</v>
      </c>
    </row>
    <row r="5909" spans="1:25" x14ac:dyDescent="0.25">
      <c r="A5909">
        <f>'Page 1 - General Information'!$G$12</f>
        <v>113363103</v>
      </c>
      <c r="B5909" t="str">
        <f>'Page 1 - General Information'!$G$16</f>
        <v>5055</v>
      </c>
      <c r="C5909" s="395" t="s">
        <v>19068</v>
      </c>
      <c r="D5909"/>
      <c r="E5909"/>
      <c r="F5909"/>
      <c r="G5909"/>
      <c r="H5909"/>
      <c r="I5909"/>
      <c r="J5909"/>
      <c r="K5909"/>
      <c r="L5909"/>
      <c r="M5909"/>
      <c r="N5909" t="s">
        <v>8278</v>
      </c>
      <c r="O5909"/>
      <c r="P5909" s="401">
        <f>INDEX('Page 3 - Financial Information'!$K$16:$X$186,Y5909,X5909)</f>
        <v>160.13999999999999</v>
      </c>
      <c r="Q5909"/>
      <c r="R5909"/>
      <c r="S5909" t="s">
        <v>9833</v>
      </c>
      <c r="T5909"/>
      <c r="U5909"/>
      <c r="V5909"/>
      <c r="W5909"/>
      <c r="X5909" s="397">
        <v>5</v>
      </c>
      <c r="Y5909" s="397">
        <v>146</v>
      </c>
    </row>
    <row r="5910" spans="1:25" x14ac:dyDescent="0.25">
      <c r="A5910">
        <f>'Page 1 - General Information'!$G$12</f>
        <v>113363103</v>
      </c>
      <c r="B5910" t="str">
        <f>'Page 1 - General Information'!$G$16</f>
        <v>5055</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113363103</v>
      </c>
      <c r="B5911" t="str">
        <f>'Page 1 - General Information'!$G$16</f>
        <v>5055</v>
      </c>
      <c r="C5911" s="395" t="s">
        <v>19068</v>
      </c>
      <c r="D5911"/>
      <c r="E5911"/>
      <c r="F5911"/>
      <c r="G5911"/>
      <c r="H5911"/>
      <c r="I5911"/>
      <c r="J5911"/>
      <c r="K5911"/>
      <c r="L5911"/>
      <c r="M5911"/>
      <c r="N5911" t="s">
        <v>8278</v>
      </c>
      <c r="O5911"/>
      <c r="P5911" s="401">
        <f>INDEX('Page 3 - Financial Information'!$K$16:$X$186,Y5911,X5911)</f>
        <v>380.52</v>
      </c>
      <c r="Q5911"/>
      <c r="R5911"/>
      <c r="S5911" t="s">
        <v>9835</v>
      </c>
      <c r="T5911"/>
      <c r="U5911"/>
      <c r="V5911"/>
      <c r="W5911"/>
      <c r="X5911" s="397">
        <v>7</v>
      </c>
      <c r="Y5911" s="397">
        <v>146</v>
      </c>
    </row>
    <row r="5912" spans="1:25" x14ac:dyDescent="0.25">
      <c r="A5912">
        <f>'Page 1 - General Information'!$G$12</f>
        <v>113363103</v>
      </c>
      <c r="B5912" t="str">
        <f>'Page 1 - General Information'!$G$16</f>
        <v>5055</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113363103</v>
      </c>
      <c r="B5913" t="str">
        <f>'Page 1 - General Information'!$G$16</f>
        <v>5055</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113363103</v>
      </c>
      <c r="B5914" t="str">
        <f>'Page 1 - General Information'!$G$16</f>
        <v>5055</v>
      </c>
      <c r="C5914" s="395" t="s">
        <v>19068</v>
      </c>
      <c r="D5914"/>
      <c r="E5914"/>
      <c r="F5914"/>
      <c r="G5914"/>
      <c r="H5914"/>
      <c r="I5914"/>
      <c r="J5914"/>
      <c r="K5914"/>
      <c r="L5914"/>
      <c r="M5914"/>
      <c r="N5914" t="s">
        <v>8278</v>
      </c>
      <c r="O5914"/>
      <c r="P5914" s="401">
        <f>INDEX('Page 3 - Financial Information'!$K$16:$X$186,Y5914,X5914)</f>
        <v>4493.67</v>
      </c>
      <c r="Q5914"/>
      <c r="R5914"/>
      <c r="S5914" t="s">
        <v>9838</v>
      </c>
      <c r="T5914"/>
      <c r="U5914"/>
      <c r="V5914"/>
      <c r="W5914"/>
      <c r="X5914" s="397">
        <v>10</v>
      </c>
      <c r="Y5914" s="397">
        <v>146</v>
      </c>
    </row>
    <row r="5915" spans="1:25" x14ac:dyDescent="0.25">
      <c r="A5915">
        <f>'Page 1 - General Information'!$G$12</f>
        <v>113363103</v>
      </c>
      <c r="B5915" t="str">
        <f>'Page 1 - General Information'!$G$16</f>
        <v>5055</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113363103</v>
      </c>
      <c r="B5916" t="str">
        <f>'Page 1 - General Information'!$G$16</f>
        <v>5055</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113363103</v>
      </c>
      <c r="B5917" t="str">
        <f>'Page 1 - General Information'!$G$16</f>
        <v>5055</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113363103</v>
      </c>
      <c r="B5918" t="str">
        <f>'Page 1 - General Information'!$G$16</f>
        <v>5055</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113363103</v>
      </c>
      <c r="B5919" t="str">
        <f>'Page 1 - General Information'!$G$16</f>
        <v>5055</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113363103</v>
      </c>
      <c r="B5920" t="str">
        <f>'Page 1 - General Information'!$G$16</f>
        <v>5055</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113363103</v>
      </c>
      <c r="B5921" t="str">
        <f>'Page 1 - General Information'!$G$16</f>
        <v>5055</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113363103</v>
      </c>
      <c r="B5922" t="str">
        <f>'Page 1 - General Information'!$G$16</f>
        <v>5055</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113363103</v>
      </c>
      <c r="B5923" t="str">
        <f>'Page 1 - General Information'!$G$16</f>
        <v>5055</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113363103</v>
      </c>
      <c r="B5924" t="str">
        <f>'Page 1 - General Information'!$G$16</f>
        <v>5055</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113363103</v>
      </c>
      <c r="B5925" t="str">
        <f>'Page 1 - General Information'!$G$16</f>
        <v>5055</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113363103</v>
      </c>
      <c r="B5926" t="str">
        <f>'Page 1 - General Information'!$G$16</f>
        <v>5055</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113363103</v>
      </c>
      <c r="B5927" t="str">
        <f>'Page 1 - General Information'!$G$16</f>
        <v>5055</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113363103</v>
      </c>
      <c r="B5928" t="str">
        <f>'Page 1 - General Information'!$G$16</f>
        <v>5055</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113363103</v>
      </c>
      <c r="B5929" t="str">
        <f>'Page 1 - General Information'!$G$16</f>
        <v>5055</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113363103</v>
      </c>
      <c r="B5930" t="str">
        <f>'Page 1 - General Information'!$G$16</f>
        <v>5055</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113363103</v>
      </c>
      <c r="B5931" t="str">
        <f>'Page 1 - General Information'!$G$16</f>
        <v>5055</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113363103</v>
      </c>
      <c r="B5932" t="str">
        <f>'Page 1 - General Information'!$G$16</f>
        <v>5055</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113363103</v>
      </c>
      <c r="B5933" t="str">
        <f>'Page 1 - General Information'!$G$16</f>
        <v>5055</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113363103</v>
      </c>
      <c r="B5934" t="str">
        <f>'Page 1 - General Information'!$G$16</f>
        <v>5055</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113363103</v>
      </c>
      <c r="B5935" t="str">
        <f>'Page 1 - General Information'!$G$16</f>
        <v>5055</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113363103</v>
      </c>
      <c r="B5936" t="str">
        <f>'Page 1 - General Information'!$G$16</f>
        <v>5055</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113363103</v>
      </c>
      <c r="B5937" t="str">
        <f>'Page 1 - General Information'!$G$16</f>
        <v>5055</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113363103</v>
      </c>
      <c r="B5938" t="str">
        <f>'Page 1 - General Information'!$G$16</f>
        <v>5055</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113363103</v>
      </c>
      <c r="B5939" t="str">
        <f>'Page 1 - General Information'!$G$16</f>
        <v>5055</v>
      </c>
      <c r="C5939" s="395" t="s">
        <v>19068</v>
      </c>
      <c r="D5939"/>
      <c r="E5939"/>
      <c r="F5939"/>
      <c r="G5939"/>
      <c r="H5939"/>
      <c r="I5939"/>
      <c r="J5939"/>
      <c r="K5939"/>
      <c r="L5939"/>
      <c r="M5939"/>
      <c r="N5939" t="s">
        <v>8278</v>
      </c>
      <c r="O5939"/>
      <c r="P5939" s="401">
        <f>INDEX('Page 3 - Financial Information'!$K$16:$X$186,Y5939,X5939)</f>
        <v>5086.53</v>
      </c>
      <c r="Q5939"/>
      <c r="R5939"/>
      <c r="S5939" t="s">
        <v>9863</v>
      </c>
      <c r="T5939"/>
      <c r="U5939"/>
      <c r="V5939"/>
      <c r="W5939"/>
      <c r="X5939" s="397">
        <v>1</v>
      </c>
      <c r="Y5939" s="397">
        <v>149</v>
      </c>
    </row>
    <row r="5940" spans="1:25" x14ac:dyDescent="0.25">
      <c r="A5940">
        <f>'Page 1 - General Information'!$G$12</f>
        <v>113363103</v>
      </c>
      <c r="B5940" t="str">
        <f>'Page 1 - General Information'!$G$16</f>
        <v>5055</v>
      </c>
      <c r="C5940" s="395" t="s">
        <v>19068</v>
      </c>
      <c r="D5940"/>
      <c r="E5940"/>
      <c r="F5940"/>
      <c r="G5940"/>
      <c r="H5940"/>
      <c r="I5940"/>
      <c r="J5940"/>
      <c r="K5940"/>
      <c r="L5940"/>
      <c r="M5940"/>
      <c r="N5940" t="s">
        <v>8278</v>
      </c>
      <c r="O5940"/>
      <c r="P5940" s="401">
        <f>INDEX('Page 3 - Financial Information'!$K$16:$X$186,Y5940,X5940)</f>
        <v>390.07</v>
      </c>
      <c r="Q5940"/>
      <c r="R5940"/>
      <c r="S5940" t="s">
        <v>9864</v>
      </c>
      <c r="T5940"/>
      <c r="U5940"/>
      <c r="V5940"/>
      <c r="W5940"/>
      <c r="X5940" s="397">
        <v>3</v>
      </c>
      <c r="Y5940" s="397">
        <v>149</v>
      </c>
    </row>
    <row r="5941" spans="1:25" x14ac:dyDescent="0.25">
      <c r="A5941">
        <f>'Page 1 - General Information'!$G$12</f>
        <v>113363103</v>
      </c>
      <c r="B5941" t="str">
        <f>'Page 1 - General Information'!$G$16</f>
        <v>5055</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113363103</v>
      </c>
      <c r="B5942" t="str">
        <f>'Page 1 - General Information'!$G$16</f>
        <v>5055</v>
      </c>
      <c r="C5942" s="395" t="s">
        <v>19068</v>
      </c>
      <c r="D5942"/>
      <c r="E5942"/>
      <c r="F5942"/>
      <c r="G5942"/>
      <c r="H5942"/>
      <c r="I5942"/>
      <c r="J5942"/>
      <c r="K5942"/>
      <c r="L5942"/>
      <c r="M5942"/>
      <c r="N5942" t="s">
        <v>8278</v>
      </c>
      <c r="O5942"/>
      <c r="P5942" s="401">
        <f>INDEX('Page 3 - Financial Information'!$K$16:$X$186,Y5942,X5942)</f>
        <v>515.24</v>
      </c>
      <c r="Q5942"/>
      <c r="R5942"/>
      <c r="S5942" t="s">
        <v>9866</v>
      </c>
      <c r="T5942"/>
      <c r="U5942"/>
      <c r="V5942"/>
      <c r="W5942"/>
      <c r="X5942" s="397">
        <v>5</v>
      </c>
      <c r="Y5942" s="397">
        <v>149</v>
      </c>
    </row>
    <row r="5943" spans="1:25" x14ac:dyDescent="0.25">
      <c r="A5943">
        <f>'Page 1 - General Information'!$G$12</f>
        <v>113363103</v>
      </c>
      <c r="B5943" t="str">
        <f>'Page 1 - General Information'!$G$16</f>
        <v>5055</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113363103</v>
      </c>
      <c r="B5944" t="str">
        <f>'Page 1 - General Information'!$G$16</f>
        <v>5055</v>
      </c>
      <c r="C5944" s="395" t="s">
        <v>19068</v>
      </c>
      <c r="D5944"/>
      <c r="E5944"/>
      <c r="F5944"/>
      <c r="G5944"/>
      <c r="H5944"/>
      <c r="I5944"/>
      <c r="J5944"/>
      <c r="K5944"/>
      <c r="L5944"/>
      <c r="M5944"/>
      <c r="N5944" t="s">
        <v>8278</v>
      </c>
      <c r="O5944"/>
      <c r="P5944" s="401">
        <f>INDEX('Page 3 - Financial Information'!$K$16:$X$186,Y5944,X5944)</f>
        <v>473.08</v>
      </c>
      <c r="Q5944"/>
      <c r="R5944"/>
      <c r="S5944" t="s">
        <v>9868</v>
      </c>
      <c r="T5944"/>
      <c r="U5944"/>
      <c r="V5944"/>
      <c r="W5944"/>
      <c r="X5944" s="397">
        <v>7</v>
      </c>
      <c r="Y5944" s="397">
        <v>149</v>
      </c>
    </row>
    <row r="5945" spans="1:25" x14ac:dyDescent="0.25">
      <c r="A5945">
        <f>'Page 1 - General Information'!$G$12</f>
        <v>113363103</v>
      </c>
      <c r="B5945" t="str">
        <f>'Page 1 - General Information'!$G$16</f>
        <v>5055</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113363103</v>
      </c>
      <c r="B5946" t="str">
        <f>'Page 1 - General Information'!$G$16</f>
        <v>5055</v>
      </c>
      <c r="C5946" s="395" t="s">
        <v>19068</v>
      </c>
      <c r="D5946"/>
      <c r="E5946"/>
      <c r="F5946"/>
      <c r="G5946"/>
      <c r="H5946"/>
      <c r="I5946"/>
      <c r="J5946"/>
      <c r="K5946"/>
      <c r="L5946"/>
      <c r="M5946"/>
      <c r="N5946" t="s">
        <v>8278</v>
      </c>
      <c r="O5946"/>
      <c r="P5946" s="401">
        <f>INDEX('Page 3 - Financial Information'!$K$16:$X$186,Y5946,X5946)</f>
        <v>3708.14</v>
      </c>
      <c r="Q5946"/>
      <c r="R5946"/>
      <c r="S5946" t="s">
        <v>9870</v>
      </c>
      <c r="T5946"/>
      <c r="U5946"/>
      <c r="V5946"/>
      <c r="W5946"/>
      <c r="X5946" s="397">
        <v>9</v>
      </c>
      <c r="Y5946" s="397">
        <v>149</v>
      </c>
    </row>
    <row r="5947" spans="1:25" x14ac:dyDescent="0.25">
      <c r="A5947">
        <f>'Page 1 - General Information'!$G$12</f>
        <v>113363103</v>
      </c>
      <c r="B5947" t="str">
        <f>'Page 1 - General Information'!$G$16</f>
        <v>5055</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113363103</v>
      </c>
      <c r="B5948" t="str">
        <f>'Page 1 - General Information'!$G$16</f>
        <v>5055</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113363103</v>
      </c>
      <c r="B5949" t="str">
        <f>'Page 1 - General Information'!$G$16</f>
        <v>5055</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113363103</v>
      </c>
      <c r="B5950" t="str">
        <f>'Page 1 - General Information'!$G$16</f>
        <v>5055</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113363103</v>
      </c>
      <c r="B5951" t="str">
        <f>'Page 1 - General Information'!$G$16</f>
        <v>5055</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113363103</v>
      </c>
      <c r="B5952" t="str">
        <f>'Page 1 - General Information'!$G$16</f>
        <v>5055</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113363103</v>
      </c>
      <c r="B5953" t="str">
        <f>'Page 1 - General Information'!$G$16</f>
        <v>5055</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113363103</v>
      </c>
      <c r="B5954" t="str">
        <f>'Page 1 - General Information'!$G$16</f>
        <v>5055</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113363103</v>
      </c>
      <c r="B5955" t="str">
        <f>'Page 1 - General Information'!$G$16</f>
        <v>5055</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113363103</v>
      </c>
      <c r="B5956" t="str">
        <f>'Page 1 - General Information'!$G$16</f>
        <v>5055</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113363103</v>
      </c>
      <c r="B5957" t="str">
        <f>'Page 1 - General Information'!$G$16</f>
        <v>5055</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113363103</v>
      </c>
      <c r="B5958" t="str">
        <f>'Page 1 - General Information'!$G$16</f>
        <v>5055</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113363103</v>
      </c>
      <c r="B5959" t="str">
        <f>'Page 1 - General Information'!$G$16</f>
        <v>5055</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113363103</v>
      </c>
      <c r="B5960" t="str">
        <f>'Page 1 - General Information'!$G$16</f>
        <v>5055</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113363103</v>
      </c>
      <c r="B5961" t="str">
        <f>'Page 1 - General Information'!$G$16</f>
        <v>5055</v>
      </c>
      <c r="C5961" s="395" t="s">
        <v>19068</v>
      </c>
      <c r="D5961"/>
      <c r="E5961"/>
      <c r="F5961"/>
      <c r="G5961"/>
      <c r="H5961"/>
      <c r="I5961"/>
      <c r="J5961"/>
      <c r="K5961"/>
      <c r="L5961"/>
      <c r="M5961"/>
      <c r="N5961" t="s">
        <v>8278</v>
      </c>
      <c r="O5961"/>
      <c r="P5961" s="401">
        <f>INDEX('Page 3 - Financial Information'!$K$16:$X$186,Y5961,X5961)</f>
        <v>1183.4299999999998</v>
      </c>
      <c r="Q5961"/>
      <c r="R5961"/>
      <c r="S5961" t="s">
        <v>9885</v>
      </c>
      <c r="T5961"/>
      <c r="U5961"/>
      <c r="V5961"/>
      <c r="W5961"/>
      <c r="X5961" s="397">
        <v>1</v>
      </c>
      <c r="Y5961" s="397">
        <v>151</v>
      </c>
    </row>
    <row r="5962" spans="1:25" x14ac:dyDescent="0.25">
      <c r="A5962">
        <f>'Page 1 - General Information'!$G$12</f>
        <v>113363103</v>
      </c>
      <c r="B5962" t="str">
        <f>'Page 1 - General Information'!$G$16</f>
        <v>5055</v>
      </c>
      <c r="C5962" s="395" t="s">
        <v>19068</v>
      </c>
      <c r="D5962"/>
      <c r="E5962"/>
      <c r="F5962"/>
      <c r="G5962"/>
      <c r="H5962"/>
      <c r="I5962"/>
      <c r="J5962"/>
      <c r="K5962"/>
      <c r="L5962"/>
      <c r="M5962"/>
      <c r="N5962" t="s">
        <v>8278</v>
      </c>
      <c r="O5962"/>
      <c r="P5962" s="401">
        <f>INDEX('Page 3 - Financial Information'!$K$16:$X$186,Y5962,X5962)</f>
        <v>154.46</v>
      </c>
      <c r="Q5962"/>
      <c r="R5962"/>
      <c r="S5962" t="s">
        <v>9886</v>
      </c>
      <c r="T5962"/>
      <c r="U5962"/>
      <c r="V5962"/>
      <c r="W5962"/>
      <c r="X5962" s="397">
        <v>3</v>
      </c>
      <c r="Y5962" s="397">
        <v>151</v>
      </c>
    </row>
    <row r="5963" spans="1:25" x14ac:dyDescent="0.25">
      <c r="A5963">
        <f>'Page 1 - General Information'!$G$12</f>
        <v>113363103</v>
      </c>
      <c r="B5963" t="str">
        <f>'Page 1 - General Information'!$G$16</f>
        <v>5055</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113363103</v>
      </c>
      <c r="B5964" t="str">
        <f>'Page 1 - General Information'!$G$16</f>
        <v>5055</v>
      </c>
      <c r="C5964" s="395" t="s">
        <v>19068</v>
      </c>
      <c r="D5964"/>
      <c r="E5964"/>
      <c r="F5964"/>
      <c r="G5964"/>
      <c r="H5964"/>
      <c r="I5964"/>
      <c r="J5964"/>
      <c r="K5964"/>
      <c r="L5964"/>
      <c r="M5964"/>
      <c r="N5964" t="s">
        <v>8278</v>
      </c>
      <c r="O5964"/>
      <c r="P5964" s="401">
        <f>INDEX('Page 3 - Financial Information'!$K$16:$X$186,Y5964,X5964)</f>
        <v>96.91</v>
      </c>
      <c r="Q5964"/>
      <c r="R5964"/>
      <c r="S5964" t="s">
        <v>9888</v>
      </c>
      <c r="T5964"/>
      <c r="U5964"/>
      <c r="V5964"/>
      <c r="W5964"/>
      <c r="X5964" s="397">
        <v>5</v>
      </c>
      <c r="Y5964" s="397">
        <v>151</v>
      </c>
    </row>
    <row r="5965" spans="1:25" x14ac:dyDescent="0.25">
      <c r="A5965">
        <f>'Page 1 - General Information'!$G$12</f>
        <v>113363103</v>
      </c>
      <c r="B5965" t="str">
        <f>'Page 1 - General Information'!$G$16</f>
        <v>5055</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113363103</v>
      </c>
      <c r="B5966" t="str">
        <f>'Page 1 - General Information'!$G$16</f>
        <v>5055</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113363103</v>
      </c>
      <c r="B5967" t="str">
        <f>'Page 1 - General Information'!$G$16</f>
        <v>5055</v>
      </c>
      <c r="C5967" s="395" t="s">
        <v>19068</v>
      </c>
      <c r="D5967"/>
      <c r="E5967"/>
      <c r="F5967"/>
      <c r="G5967"/>
      <c r="H5967"/>
      <c r="I5967"/>
      <c r="J5967"/>
      <c r="K5967"/>
      <c r="L5967"/>
      <c r="M5967"/>
      <c r="N5967" t="s">
        <v>8278</v>
      </c>
      <c r="O5967"/>
      <c r="P5967" s="401">
        <f>INDEX('Page 3 - Financial Information'!$K$16:$X$186,Y5967,X5967)</f>
        <v>932.06</v>
      </c>
      <c r="Q5967"/>
      <c r="R5967"/>
      <c r="S5967" t="s">
        <v>9891</v>
      </c>
      <c r="T5967"/>
      <c r="U5967"/>
      <c r="V5967"/>
      <c r="W5967"/>
      <c r="X5967" s="397">
        <v>8</v>
      </c>
      <c r="Y5967" s="397">
        <v>151</v>
      </c>
    </row>
    <row r="5968" spans="1:25" x14ac:dyDescent="0.25">
      <c r="A5968">
        <f>'Page 1 - General Information'!$G$12</f>
        <v>113363103</v>
      </c>
      <c r="B5968" t="str">
        <f>'Page 1 - General Information'!$G$16</f>
        <v>5055</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113363103</v>
      </c>
      <c r="B5969" t="str">
        <f>'Page 1 - General Information'!$G$16</f>
        <v>5055</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113363103</v>
      </c>
      <c r="B5970" t="str">
        <f>'Page 1 - General Information'!$G$16</f>
        <v>5055</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113363103</v>
      </c>
      <c r="B5971" t="str">
        <f>'Page 1 - General Information'!$G$16</f>
        <v>5055</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113363103</v>
      </c>
      <c r="B5972" t="str">
        <f>'Page 1 - General Information'!$G$16</f>
        <v>5055</v>
      </c>
      <c r="C5972" s="395" t="s">
        <v>19068</v>
      </c>
      <c r="D5972"/>
      <c r="E5972"/>
      <c r="F5972"/>
      <c r="G5972"/>
      <c r="H5972"/>
      <c r="I5972"/>
      <c r="J5972"/>
      <c r="K5972"/>
      <c r="L5972"/>
      <c r="M5972"/>
      <c r="N5972" t="s">
        <v>8278</v>
      </c>
      <c r="O5972"/>
      <c r="P5972" s="401">
        <f>INDEX('Page 3 - Financial Information'!$K$16:$X$186,Y5972,X5972)</f>
        <v>1987.63</v>
      </c>
      <c r="Q5972"/>
      <c r="R5972"/>
      <c r="S5972" t="s">
        <v>9896</v>
      </c>
      <c r="T5972"/>
      <c r="U5972"/>
      <c r="V5972"/>
      <c r="W5972"/>
      <c r="X5972" s="397">
        <v>1</v>
      </c>
      <c r="Y5972" s="397">
        <v>152</v>
      </c>
    </row>
    <row r="5973" spans="1:25" x14ac:dyDescent="0.25">
      <c r="A5973">
        <f>'Page 1 - General Information'!$G$12</f>
        <v>113363103</v>
      </c>
      <c r="B5973" t="str">
        <f>'Page 1 - General Information'!$G$16</f>
        <v>5055</v>
      </c>
      <c r="C5973" s="395" t="s">
        <v>19068</v>
      </c>
      <c r="D5973"/>
      <c r="E5973"/>
      <c r="F5973"/>
      <c r="G5973"/>
      <c r="H5973"/>
      <c r="I5973"/>
      <c r="J5973"/>
      <c r="K5973"/>
      <c r="L5973"/>
      <c r="M5973"/>
      <c r="N5973" t="s">
        <v>8278</v>
      </c>
      <c r="O5973"/>
      <c r="P5973" s="401">
        <f>INDEX('Page 3 - Financial Information'!$K$16:$X$186,Y5973,X5973)</f>
        <v>283.19</v>
      </c>
      <c r="Q5973"/>
      <c r="R5973"/>
      <c r="S5973" t="s">
        <v>9897</v>
      </c>
      <c r="T5973"/>
      <c r="U5973"/>
      <c r="V5973"/>
      <c r="W5973"/>
      <c r="X5973" s="397">
        <v>3</v>
      </c>
      <c r="Y5973" s="397">
        <v>152</v>
      </c>
    </row>
    <row r="5974" spans="1:25" x14ac:dyDescent="0.25">
      <c r="A5974">
        <f>'Page 1 - General Information'!$G$12</f>
        <v>113363103</v>
      </c>
      <c r="B5974" t="str">
        <f>'Page 1 - General Information'!$G$16</f>
        <v>5055</v>
      </c>
      <c r="C5974" s="395" t="s">
        <v>19068</v>
      </c>
      <c r="D5974"/>
      <c r="E5974"/>
      <c r="F5974"/>
      <c r="G5974"/>
      <c r="H5974"/>
      <c r="I5974"/>
      <c r="J5974"/>
      <c r="K5974"/>
      <c r="L5974"/>
      <c r="M5974"/>
      <c r="N5974" t="s">
        <v>8278</v>
      </c>
      <c r="O5974"/>
      <c r="P5974" s="401">
        <f>INDEX('Page 3 - Financial Information'!$K$16:$X$186,Y5974,X5974)</f>
        <v>9.3800000000000008</v>
      </c>
      <c r="Q5974"/>
      <c r="R5974"/>
      <c r="S5974" t="s">
        <v>9898</v>
      </c>
      <c r="T5974"/>
      <c r="U5974"/>
      <c r="V5974"/>
      <c r="W5974"/>
      <c r="X5974" s="397">
        <v>4</v>
      </c>
      <c r="Y5974" s="397">
        <v>152</v>
      </c>
    </row>
    <row r="5975" spans="1:25" x14ac:dyDescent="0.25">
      <c r="A5975">
        <f>'Page 1 - General Information'!$G$12</f>
        <v>113363103</v>
      </c>
      <c r="B5975" t="str">
        <f>'Page 1 - General Information'!$G$16</f>
        <v>5055</v>
      </c>
      <c r="C5975" s="395" t="s">
        <v>19068</v>
      </c>
      <c r="D5975"/>
      <c r="E5975"/>
      <c r="F5975"/>
      <c r="G5975"/>
      <c r="H5975"/>
      <c r="I5975"/>
      <c r="J5975"/>
      <c r="K5975"/>
      <c r="L5975"/>
      <c r="M5975"/>
      <c r="N5975" t="s">
        <v>8278</v>
      </c>
      <c r="O5975"/>
      <c r="P5975" s="401">
        <f>INDEX('Page 3 - Financial Information'!$K$16:$X$186,Y5975,X5975)</f>
        <v>190.94</v>
      </c>
      <c r="Q5975"/>
      <c r="R5975"/>
      <c r="S5975" t="s">
        <v>9899</v>
      </c>
      <c r="T5975"/>
      <c r="U5975"/>
      <c r="V5975"/>
      <c r="W5975"/>
      <c r="X5975" s="397">
        <v>5</v>
      </c>
      <c r="Y5975" s="397">
        <v>152</v>
      </c>
    </row>
    <row r="5976" spans="1:25" x14ac:dyDescent="0.25">
      <c r="A5976">
        <f>'Page 1 - General Information'!$G$12</f>
        <v>113363103</v>
      </c>
      <c r="B5976" t="str">
        <f>'Page 1 - General Information'!$G$16</f>
        <v>5055</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113363103</v>
      </c>
      <c r="B5977" t="str">
        <f>'Page 1 - General Information'!$G$16</f>
        <v>5055</v>
      </c>
      <c r="C5977" s="395" t="s">
        <v>19068</v>
      </c>
      <c r="D5977"/>
      <c r="E5977"/>
      <c r="F5977"/>
      <c r="G5977"/>
      <c r="H5977"/>
      <c r="I5977"/>
      <c r="J5977"/>
      <c r="K5977"/>
      <c r="L5977"/>
      <c r="M5977"/>
      <c r="N5977" t="s">
        <v>8278</v>
      </c>
      <c r="O5977"/>
      <c r="P5977" s="401">
        <f>INDEX('Page 3 - Financial Information'!$K$16:$X$186,Y5977,X5977)</f>
        <v>115.4</v>
      </c>
      <c r="Q5977"/>
      <c r="R5977"/>
      <c r="S5977" t="s">
        <v>9901</v>
      </c>
      <c r="T5977"/>
      <c r="U5977"/>
      <c r="V5977"/>
      <c r="W5977"/>
      <c r="X5977" s="397">
        <v>7</v>
      </c>
      <c r="Y5977" s="397">
        <v>152</v>
      </c>
    </row>
    <row r="5978" spans="1:25" x14ac:dyDescent="0.25">
      <c r="A5978">
        <f>'Page 1 - General Information'!$G$12</f>
        <v>113363103</v>
      </c>
      <c r="B5978" t="str">
        <f>'Page 1 - General Information'!$G$16</f>
        <v>5055</v>
      </c>
      <c r="C5978" s="395" t="s">
        <v>19068</v>
      </c>
      <c r="D5978"/>
      <c r="E5978"/>
      <c r="F5978"/>
      <c r="G5978"/>
      <c r="H5978"/>
      <c r="I5978"/>
      <c r="J5978"/>
      <c r="K5978"/>
      <c r="L5978"/>
      <c r="M5978"/>
      <c r="N5978" t="s">
        <v>8278</v>
      </c>
      <c r="O5978"/>
      <c r="P5978" s="401">
        <f>INDEX('Page 3 - Financial Information'!$K$16:$X$186,Y5978,X5978)</f>
        <v>1388.72</v>
      </c>
      <c r="Q5978"/>
      <c r="R5978"/>
      <c r="S5978" t="s">
        <v>9902</v>
      </c>
      <c r="T5978"/>
      <c r="U5978"/>
      <c r="V5978"/>
      <c r="W5978"/>
      <c r="X5978" s="397">
        <v>8</v>
      </c>
      <c r="Y5978" s="397">
        <v>152</v>
      </c>
    </row>
    <row r="5979" spans="1:25" x14ac:dyDescent="0.25">
      <c r="A5979">
        <f>'Page 1 - General Information'!$G$12</f>
        <v>113363103</v>
      </c>
      <c r="B5979" t="str">
        <f>'Page 1 - General Information'!$G$16</f>
        <v>5055</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113363103</v>
      </c>
      <c r="B5980" t="str">
        <f>'Page 1 - General Information'!$G$16</f>
        <v>5055</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113363103</v>
      </c>
      <c r="B5981" t="str">
        <f>'Page 1 - General Information'!$G$16</f>
        <v>5055</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113363103</v>
      </c>
      <c r="B5982" t="str">
        <f>'Page 1 - General Information'!$G$16</f>
        <v>5055</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113363103</v>
      </c>
      <c r="B5983" t="str">
        <f>'Page 1 - General Information'!$G$16</f>
        <v>5055</v>
      </c>
      <c r="C5983" s="395" t="s">
        <v>19068</v>
      </c>
      <c r="D5983"/>
      <c r="E5983"/>
      <c r="F5983"/>
      <c r="G5983"/>
      <c r="H5983"/>
      <c r="I5983"/>
      <c r="J5983"/>
      <c r="K5983"/>
      <c r="L5983"/>
      <c r="M5983"/>
      <c r="N5983" t="s">
        <v>8278</v>
      </c>
      <c r="O5983"/>
      <c r="P5983" s="401">
        <f>INDEX('Page 3 - Financial Information'!$K$16:$X$186,Y5983,X5983)</f>
        <v>4475.09</v>
      </c>
      <c r="Q5983"/>
      <c r="R5983"/>
      <c r="S5983" t="s">
        <v>9907</v>
      </c>
      <c r="T5983"/>
      <c r="U5983"/>
      <c r="V5983"/>
      <c r="W5983"/>
      <c r="X5983" s="397">
        <v>1</v>
      </c>
      <c r="Y5983" s="397">
        <v>153</v>
      </c>
    </row>
    <row r="5984" spans="1:25" x14ac:dyDescent="0.25">
      <c r="A5984">
        <f>'Page 1 - General Information'!$G$12</f>
        <v>113363103</v>
      </c>
      <c r="B5984" t="str">
        <f>'Page 1 - General Information'!$G$16</f>
        <v>5055</v>
      </c>
      <c r="C5984" s="395" t="s">
        <v>19068</v>
      </c>
      <c r="D5984"/>
      <c r="E5984"/>
      <c r="F5984"/>
      <c r="G5984"/>
      <c r="H5984"/>
      <c r="I5984"/>
      <c r="J5984"/>
      <c r="K5984"/>
      <c r="L5984"/>
      <c r="M5984"/>
      <c r="N5984" t="s">
        <v>8278</v>
      </c>
      <c r="O5984"/>
      <c r="P5984" s="401">
        <f>INDEX('Page 3 - Financial Information'!$K$16:$X$186,Y5984,X5984)</f>
        <v>325.54000000000002</v>
      </c>
      <c r="Q5984"/>
      <c r="R5984"/>
      <c r="S5984" t="s">
        <v>9908</v>
      </c>
      <c r="T5984"/>
      <c r="U5984"/>
      <c r="V5984"/>
      <c r="W5984"/>
      <c r="X5984" s="397">
        <v>3</v>
      </c>
      <c r="Y5984" s="397">
        <v>153</v>
      </c>
    </row>
    <row r="5985" spans="1:25" x14ac:dyDescent="0.25">
      <c r="A5985">
        <f>'Page 1 - General Information'!$G$12</f>
        <v>113363103</v>
      </c>
      <c r="B5985" t="str">
        <f>'Page 1 - General Information'!$G$16</f>
        <v>5055</v>
      </c>
      <c r="C5985" s="395" t="s">
        <v>19068</v>
      </c>
      <c r="D5985"/>
      <c r="E5985"/>
      <c r="F5985"/>
      <c r="G5985"/>
      <c r="H5985"/>
      <c r="I5985"/>
      <c r="J5985"/>
      <c r="K5985"/>
      <c r="L5985"/>
      <c r="M5985"/>
      <c r="N5985" t="s">
        <v>8278</v>
      </c>
      <c r="O5985"/>
      <c r="P5985" s="401">
        <f>INDEX('Page 3 - Financial Information'!$K$16:$X$186,Y5985,X5985)</f>
        <v>156.68</v>
      </c>
      <c r="Q5985"/>
      <c r="R5985"/>
      <c r="S5985" t="s">
        <v>9909</v>
      </c>
      <c r="T5985"/>
      <c r="U5985"/>
      <c r="V5985"/>
      <c r="W5985"/>
      <c r="X5985" s="397">
        <v>4</v>
      </c>
      <c r="Y5985" s="397">
        <v>153</v>
      </c>
    </row>
    <row r="5986" spans="1:25" x14ac:dyDescent="0.25">
      <c r="A5986">
        <f>'Page 1 - General Information'!$G$12</f>
        <v>113363103</v>
      </c>
      <c r="B5986" t="str">
        <f>'Page 1 - General Information'!$G$16</f>
        <v>5055</v>
      </c>
      <c r="C5986" s="395" t="s">
        <v>19068</v>
      </c>
      <c r="D5986"/>
      <c r="E5986"/>
      <c r="F5986"/>
      <c r="G5986"/>
      <c r="H5986"/>
      <c r="I5986"/>
      <c r="J5986"/>
      <c r="K5986"/>
      <c r="L5986"/>
      <c r="M5986"/>
      <c r="N5986" t="s">
        <v>8278</v>
      </c>
      <c r="O5986"/>
      <c r="P5986" s="401">
        <f>INDEX('Page 3 - Financial Information'!$K$16:$X$186,Y5986,X5986)</f>
        <v>93.42</v>
      </c>
      <c r="Q5986"/>
      <c r="R5986"/>
      <c r="S5986" t="s">
        <v>9910</v>
      </c>
      <c r="T5986"/>
      <c r="U5986"/>
      <c r="V5986"/>
      <c r="W5986"/>
      <c r="X5986" s="397">
        <v>5</v>
      </c>
      <c r="Y5986" s="397">
        <v>153</v>
      </c>
    </row>
    <row r="5987" spans="1:25" x14ac:dyDescent="0.25">
      <c r="A5987">
        <f>'Page 1 - General Information'!$G$12</f>
        <v>113363103</v>
      </c>
      <c r="B5987" t="str">
        <f>'Page 1 - General Information'!$G$16</f>
        <v>5055</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113363103</v>
      </c>
      <c r="B5988" t="str">
        <f>'Page 1 - General Information'!$G$16</f>
        <v>5055</v>
      </c>
      <c r="C5988" s="395" t="s">
        <v>19068</v>
      </c>
      <c r="D5988"/>
      <c r="E5988"/>
      <c r="F5988"/>
      <c r="G5988"/>
      <c r="H5988"/>
      <c r="I5988"/>
      <c r="J5988"/>
      <c r="K5988"/>
      <c r="L5988"/>
      <c r="M5988"/>
      <c r="N5988" t="s">
        <v>8278</v>
      </c>
      <c r="O5988"/>
      <c r="P5988" s="401">
        <f>INDEX('Page 3 - Financial Information'!$K$16:$X$186,Y5988,X5988)</f>
        <v>189.5</v>
      </c>
      <c r="Q5988"/>
      <c r="R5988"/>
      <c r="S5988" t="s">
        <v>9912</v>
      </c>
      <c r="T5988"/>
      <c r="U5988"/>
      <c r="V5988"/>
      <c r="W5988"/>
      <c r="X5988" s="397">
        <v>7</v>
      </c>
      <c r="Y5988" s="397">
        <v>153</v>
      </c>
    </row>
    <row r="5989" spans="1:25" x14ac:dyDescent="0.25">
      <c r="A5989">
        <f>'Page 1 - General Information'!$G$12</f>
        <v>113363103</v>
      </c>
      <c r="B5989" t="str">
        <f>'Page 1 - General Information'!$G$16</f>
        <v>5055</v>
      </c>
      <c r="C5989" s="395" t="s">
        <v>19068</v>
      </c>
      <c r="D5989"/>
      <c r="E5989"/>
      <c r="F5989"/>
      <c r="G5989"/>
      <c r="H5989"/>
      <c r="I5989"/>
      <c r="J5989"/>
      <c r="K5989"/>
      <c r="L5989"/>
      <c r="M5989"/>
      <c r="N5989" t="s">
        <v>8278</v>
      </c>
      <c r="O5989"/>
      <c r="P5989" s="401">
        <f>INDEX('Page 3 - Financial Information'!$K$16:$X$186,Y5989,X5989)</f>
        <v>3709.95</v>
      </c>
      <c r="Q5989"/>
      <c r="R5989"/>
      <c r="S5989" t="s">
        <v>9913</v>
      </c>
      <c r="T5989"/>
      <c r="U5989"/>
      <c r="V5989"/>
      <c r="W5989"/>
      <c r="X5989" s="397">
        <v>8</v>
      </c>
      <c r="Y5989" s="397">
        <v>153</v>
      </c>
    </row>
    <row r="5990" spans="1:25" x14ac:dyDescent="0.25">
      <c r="A5990">
        <f>'Page 1 - General Information'!$G$12</f>
        <v>113363103</v>
      </c>
      <c r="B5990" t="str">
        <f>'Page 1 - General Information'!$G$16</f>
        <v>5055</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113363103</v>
      </c>
      <c r="B5991" t="str">
        <f>'Page 1 - General Information'!$G$16</f>
        <v>5055</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113363103</v>
      </c>
      <c r="B5992" t="str">
        <f>'Page 1 - General Information'!$G$16</f>
        <v>5055</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113363103</v>
      </c>
      <c r="B5993" t="str">
        <f>'Page 1 - General Information'!$G$16</f>
        <v>5055</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113363103</v>
      </c>
      <c r="B5994" t="str">
        <f>'Page 1 - General Information'!$G$16</f>
        <v>5055</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113363103</v>
      </c>
      <c r="B5995" t="str">
        <f>'Page 1 - General Information'!$G$16</f>
        <v>5055</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113363103</v>
      </c>
      <c r="B5996" t="str">
        <f>'Page 1 - General Information'!$G$16</f>
        <v>5055</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113363103</v>
      </c>
      <c r="B5997" t="str">
        <f>'Page 1 - General Information'!$G$16</f>
        <v>5055</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113363103</v>
      </c>
      <c r="B5998" t="str">
        <f>'Page 1 - General Information'!$G$16</f>
        <v>5055</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113363103</v>
      </c>
      <c r="B5999" t="str">
        <f>'Page 1 - General Information'!$G$16</f>
        <v>5055</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113363103</v>
      </c>
      <c r="B6000" t="str">
        <f>'Page 1 - General Information'!$G$16</f>
        <v>5055</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113363103</v>
      </c>
      <c r="B6001" t="str">
        <f>'Page 1 - General Information'!$G$16</f>
        <v>5055</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113363103</v>
      </c>
      <c r="B6002" t="str">
        <f>'Page 1 - General Information'!$G$16</f>
        <v>5055</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113363103</v>
      </c>
      <c r="B6003" t="str">
        <f>'Page 1 - General Information'!$G$16</f>
        <v>5055</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113363103</v>
      </c>
      <c r="B6004" t="str">
        <f>'Page 1 - General Information'!$G$16</f>
        <v>5055</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113363103</v>
      </c>
      <c r="B6005" t="str">
        <f>'Page 1 - General Information'!$G$16</f>
        <v>5055</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113363103</v>
      </c>
      <c r="B6006" t="str">
        <f>'Page 1 - General Information'!$G$16</f>
        <v>5055</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113363103</v>
      </c>
      <c r="B6007" t="str">
        <f>'Page 1 - General Information'!$G$16</f>
        <v>5055</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113363103</v>
      </c>
      <c r="B6008" t="str">
        <f>'Page 1 - General Information'!$G$16</f>
        <v>5055</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113363103</v>
      </c>
      <c r="B6009" t="str">
        <f>'Page 1 - General Information'!$G$16</f>
        <v>5055</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113363103</v>
      </c>
      <c r="B6010" t="str">
        <f>'Page 1 - General Information'!$G$16</f>
        <v>5055</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113363103</v>
      </c>
      <c r="B6011" t="str">
        <f>'Page 1 - General Information'!$G$16</f>
        <v>5055</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113363103</v>
      </c>
      <c r="B6012" t="str">
        <f>'Page 1 - General Information'!$G$16</f>
        <v>5055</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113363103</v>
      </c>
      <c r="B6013" t="str">
        <f>'Page 1 - General Information'!$G$16</f>
        <v>5055</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113363103</v>
      </c>
      <c r="B6014" t="str">
        <f>'Page 1 - General Information'!$G$16</f>
        <v>5055</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113363103</v>
      </c>
      <c r="B6015" t="str">
        <f>'Page 1 - General Information'!$G$16</f>
        <v>5055</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113363103</v>
      </c>
      <c r="B6016" t="str">
        <f>'Page 1 - General Information'!$G$16</f>
        <v>5055</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113363103</v>
      </c>
      <c r="B6017" t="str">
        <f>'Page 1 - General Information'!$G$16</f>
        <v>5055</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113363103</v>
      </c>
      <c r="B6018" t="str">
        <f>'Page 1 - General Information'!$G$16</f>
        <v>5055</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113363103</v>
      </c>
      <c r="B6019" t="str">
        <f>'Page 1 - General Information'!$G$16</f>
        <v>5055</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113363103</v>
      </c>
      <c r="B6020" t="str">
        <f>'Page 1 - General Information'!$G$16</f>
        <v>5055</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113363103</v>
      </c>
      <c r="B6021" t="str">
        <f>'Page 1 - General Information'!$G$16</f>
        <v>5055</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113363103</v>
      </c>
      <c r="B6022" t="str">
        <f>'Page 1 - General Information'!$G$16</f>
        <v>5055</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113363103</v>
      </c>
      <c r="B6023" t="str">
        <f>'Page 1 - General Information'!$G$16</f>
        <v>5055</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113363103</v>
      </c>
      <c r="B6024" t="str">
        <f>'Page 1 - General Information'!$G$16</f>
        <v>5055</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113363103</v>
      </c>
      <c r="B6025" t="str">
        <f>'Page 1 - General Information'!$G$16</f>
        <v>5055</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113363103</v>
      </c>
      <c r="B6026" t="str">
        <f>'Page 1 - General Information'!$G$16</f>
        <v>5055</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113363103</v>
      </c>
      <c r="B6027" t="str">
        <f>'Page 1 - General Information'!$G$16</f>
        <v>5055</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113363103</v>
      </c>
      <c r="B6028" t="str">
        <f>'Page 1 - General Information'!$G$16</f>
        <v>5055</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113363103</v>
      </c>
      <c r="B6029" t="str">
        <f>'Page 1 - General Information'!$G$16</f>
        <v>5055</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113363103</v>
      </c>
      <c r="B6030" t="str">
        <f>'Page 1 - General Information'!$G$16</f>
        <v>5055</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113363103</v>
      </c>
      <c r="B6031" t="str">
        <f>'Page 1 - General Information'!$G$16</f>
        <v>5055</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113363103</v>
      </c>
      <c r="B6032" t="str">
        <f>'Page 1 - General Information'!$G$16</f>
        <v>5055</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113363103</v>
      </c>
      <c r="B6033" t="str">
        <f>'Page 1 - General Information'!$G$16</f>
        <v>5055</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113363103</v>
      </c>
      <c r="B6034" t="str">
        <f>'Page 1 - General Information'!$G$16</f>
        <v>5055</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113363103</v>
      </c>
      <c r="B6035" t="str">
        <f>'Page 1 - General Information'!$G$16</f>
        <v>5055</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113363103</v>
      </c>
      <c r="B6036" t="str">
        <f>'Page 1 - General Information'!$G$16</f>
        <v>5055</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113363103</v>
      </c>
      <c r="B6037" t="str">
        <f>'Page 1 - General Information'!$G$16</f>
        <v>5055</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113363103</v>
      </c>
      <c r="B6038" t="str">
        <f>'Page 1 - General Information'!$G$16</f>
        <v>5055</v>
      </c>
      <c r="C6038" s="395" t="s">
        <v>19068</v>
      </c>
      <c r="D6038"/>
      <c r="E6038"/>
      <c r="F6038"/>
      <c r="G6038"/>
      <c r="H6038"/>
      <c r="I6038"/>
      <c r="J6038"/>
      <c r="K6038"/>
      <c r="L6038"/>
      <c r="M6038"/>
      <c r="N6038" t="s">
        <v>8278</v>
      </c>
      <c r="O6038"/>
      <c r="P6038" s="401">
        <f>INDEX('Page 3 - Financial Information'!$K$16:$X$186,Y6038,X6038)</f>
        <v>5522.8</v>
      </c>
      <c r="Q6038"/>
      <c r="R6038"/>
      <c r="S6038" t="s">
        <v>9962</v>
      </c>
      <c r="T6038"/>
      <c r="U6038"/>
      <c r="V6038"/>
      <c r="W6038"/>
      <c r="X6038" s="397">
        <v>1</v>
      </c>
      <c r="Y6038" s="397">
        <v>158</v>
      </c>
    </row>
    <row r="6039" spans="1:25" x14ac:dyDescent="0.25">
      <c r="A6039">
        <f>'Page 1 - General Information'!$G$12</f>
        <v>113363103</v>
      </c>
      <c r="B6039" t="str">
        <f>'Page 1 - General Information'!$G$16</f>
        <v>5055</v>
      </c>
      <c r="C6039" s="395" t="s">
        <v>19068</v>
      </c>
      <c r="D6039"/>
      <c r="E6039"/>
      <c r="F6039"/>
      <c r="G6039"/>
      <c r="H6039"/>
      <c r="I6039"/>
      <c r="J6039"/>
      <c r="K6039"/>
      <c r="L6039"/>
      <c r="M6039"/>
      <c r="N6039" t="s">
        <v>8278</v>
      </c>
      <c r="O6039"/>
      <c r="P6039" s="401">
        <f>INDEX('Page 3 - Financial Information'!$K$16:$X$186,Y6039,X6039)</f>
        <v>820.76</v>
      </c>
      <c r="Q6039"/>
      <c r="R6039"/>
      <c r="S6039" t="s">
        <v>9963</v>
      </c>
      <c r="T6039"/>
      <c r="U6039"/>
      <c r="V6039"/>
      <c r="W6039"/>
      <c r="X6039" s="397">
        <v>3</v>
      </c>
      <c r="Y6039" s="397">
        <v>158</v>
      </c>
    </row>
    <row r="6040" spans="1:25" x14ac:dyDescent="0.25">
      <c r="A6040">
        <f>'Page 1 - General Information'!$G$12</f>
        <v>113363103</v>
      </c>
      <c r="B6040" t="str">
        <f>'Page 1 - General Information'!$G$16</f>
        <v>5055</v>
      </c>
      <c r="C6040" s="395" t="s">
        <v>19068</v>
      </c>
      <c r="D6040"/>
      <c r="E6040"/>
      <c r="F6040"/>
      <c r="G6040"/>
      <c r="H6040"/>
      <c r="I6040"/>
      <c r="J6040"/>
      <c r="K6040"/>
      <c r="L6040"/>
      <c r="M6040"/>
      <c r="N6040" t="s">
        <v>8278</v>
      </c>
      <c r="O6040"/>
      <c r="P6040" s="401">
        <f>INDEX('Page 3 - Financial Information'!$K$16:$X$186,Y6040,X6040)</f>
        <v>2.42</v>
      </c>
      <c r="Q6040"/>
      <c r="R6040"/>
      <c r="S6040" t="s">
        <v>9964</v>
      </c>
      <c r="T6040"/>
      <c r="U6040"/>
      <c r="V6040"/>
      <c r="W6040"/>
      <c r="X6040" s="397">
        <v>4</v>
      </c>
      <c r="Y6040" s="397">
        <v>158</v>
      </c>
    </row>
    <row r="6041" spans="1:25" x14ac:dyDescent="0.25">
      <c r="A6041">
        <f>'Page 1 - General Information'!$G$12</f>
        <v>113363103</v>
      </c>
      <c r="B6041" t="str">
        <f>'Page 1 - General Information'!$G$16</f>
        <v>5055</v>
      </c>
      <c r="C6041" s="395" t="s">
        <v>19068</v>
      </c>
      <c r="D6041"/>
      <c r="E6041"/>
      <c r="F6041"/>
      <c r="G6041"/>
      <c r="H6041"/>
      <c r="I6041"/>
      <c r="J6041"/>
      <c r="K6041"/>
      <c r="L6041"/>
      <c r="M6041"/>
      <c r="N6041" t="s">
        <v>8278</v>
      </c>
      <c r="O6041"/>
      <c r="P6041" s="401">
        <f>INDEX('Page 3 - Financial Information'!$K$16:$X$186,Y6041,X6041)</f>
        <v>204.2</v>
      </c>
      <c r="Q6041"/>
      <c r="R6041"/>
      <c r="S6041" t="s">
        <v>9965</v>
      </c>
      <c r="T6041"/>
      <c r="U6041"/>
      <c r="V6041"/>
      <c r="W6041"/>
      <c r="X6041" s="397">
        <v>5</v>
      </c>
      <c r="Y6041" s="397">
        <v>158</v>
      </c>
    </row>
    <row r="6042" spans="1:25" x14ac:dyDescent="0.25">
      <c r="A6042">
        <f>'Page 1 - General Information'!$G$12</f>
        <v>113363103</v>
      </c>
      <c r="B6042" t="str">
        <f>'Page 1 - General Information'!$G$16</f>
        <v>5055</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113363103</v>
      </c>
      <c r="B6043" t="str">
        <f>'Page 1 - General Information'!$G$16</f>
        <v>5055</v>
      </c>
      <c r="C6043" s="395" t="s">
        <v>19068</v>
      </c>
      <c r="D6043"/>
      <c r="E6043"/>
      <c r="F6043"/>
      <c r="G6043"/>
      <c r="H6043"/>
      <c r="I6043"/>
      <c r="J6043"/>
      <c r="K6043"/>
      <c r="L6043"/>
      <c r="M6043"/>
      <c r="N6043" t="s">
        <v>8278</v>
      </c>
      <c r="O6043"/>
      <c r="P6043" s="401">
        <f>INDEX('Page 3 - Financial Information'!$K$16:$X$186,Y6043,X6043)</f>
        <v>198.25</v>
      </c>
      <c r="Q6043"/>
      <c r="R6043"/>
      <c r="S6043" t="s">
        <v>9967</v>
      </c>
      <c r="T6043"/>
      <c r="U6043"/>
      <c r="V6043"/>
      <c r="W6043"/>
      <c r="X6043" s="397">
        <v>7</v>
      </c>
      <c r="Y6043" s="397">
        <v>158</v>
      </c>
    </row>
    <row r="6044" spans="1:25" x14ac:dyDescent="0.25">
      <c r="A6044">
        <f>'Page 1 - General Information'!$G$12</f>
        <v>113363103</v>
      </c>
      <c r="B6044" t="str">
        <f>'Page 1 - General Information'!$G$16</f>
        <v>5055</v>
      </c>
      <c r="C6044" s="395" t="s">
        <v>19068</v>
      </c>
      <c r="D6044"/>
      <c r="E6044"/>
      <c r="F6044"/>
      <c r="G6044"/>
      <c r="H6044"/>
      <c r="I6044"/>
      <c r="J6044"/>
      <c r="K6044"/>
      <c r="L6044"/>
      <c r="M6044"/>
      <c r="N6044" t="s">
        <v>8278</v>
      </c>
      <c r="O6044"/>
      <c r="P6044" s="401">
        <f>INDEX('Page 3 - Financial Information'!$K$16:$X$186,Y6044,X6044)</f>
        <v>4297.17</v>
      </c>
      <c r="Q6044"/>
      <c r="R6044"/>
      <c r="S6044" t="s">
        <v>9968</v>
      </c>
      <c r="T6044"/>
      <c r="U6044"/>
      <c r="V6044"/>
      <c r="W6044"/>
      <c r="X6044" s="397">
        <v>8</v>
      </c>
      <c r="Y6044" s="397">
        <v>158</v>
      </c>
    </row>
    <row r="6045" spans="1:25" x14ac:dyDescent="0.25">
      <c r="A6045">
        <f>'Page 1 - General Information'!$G$12</f>
        <v>113363103</v>
      </c>
      <c r="B6045" t="str">
        <f>'Page 1 - General Information'!$G$16</f>
        <v>5055</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113363103</v>
      </c>
      <c r="B6046" t="str">
        <f>'Page 1 - General Information'!$G$16</f>
        <v>5055</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113363103</v>
      </c>
      <c r="B6047" t="str">
        <f>'Page 1 - General Information'!$G$16</f>
        <v>5055</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113363103</v>
      </c>
      <c r="B6048" t="str">
        <f>'Page 1 - General Information'!$G$16</f>
        <v>5055</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113363103</v>
      </c>
      <c r="B6049" t="str">
        <f>'Page 1 - General Information'!$G$16</f>
        <v>5055</v>
      </c>
      <c r="C6049" s="395" t="s">
        <v>19068</v>
      </c>
      <c r="D6049"/>
      <c r="E6049"/>
      <c r="F6049"/>
      <c r="G6049"/>
      <c r="H6049"/>
      <c r="I6049"/>
      <c r="J6049"/>
      <c r="K6049"/>
      <c r="L6049"/>
      <c r="M6049"/>
      <c r="N6049" t="s">
        <v>8278</v>
      </c>
      <c r="O6049"/>
      <c r="P6049" s="401">
        <f>INDEX('Page 3 - Financial Information'!$K$16:$X$186,Y6049,X6049)</f>
        <v>3653.83</v>
      </c>
      <c r="Q6049"/>
      <c r="R6049"/>
      <c r="S6049" t="s">
        <v>10253</v>
      </c>
      <c r="T6049"/>
      <c r="U6049"/>
      <c r="V6049"/>
      <c r="W6049"/>
      <c r="X6049" s="397">
        <v>1</v>
      </c>
      <c r="Y6049" s="397">
        <v>159</v>
      </c>
    </row>
    <row r="6050" spans="1:25" x14ac:dyDescent="0.25">
      <c r="A6050">
        <f>'Page 1 - General Information'!$G$12</f>
        <v>113363103</v>
      </c>
      <c r="B6050" t="str">
        <f>'Page 1 - General Information'!$G$16</f>
        <v>5055</v>
      </c>
      <c r="C6050" s="395" t="s">
        <v>19068</v>
      </c>
      <c r="D6050"/>
      <c r="E6050"/>
      <c r="F6050"/>
      <c r="G6050"/>
      <c r="H6050"/>
      <c r="I6050"/>
      <c r="J6050"/>
      <c r="K6050"/>
      <c r="L6050"/>
      <c r="M6050"/>
      <c r="N6050" t="s">
        <v>8278</v>
      </c>
      <c r="O6050"/>
      <c r="P6050" s="401">
        <f>INDEX('Page 3 - Financial Information'!$K$16:$X$186,Y6050,X6050)</f>
        <v>189.02</v>
      </c>
      <c r="Q6050"/>
      <c r="R6050"/>
      <c r="S6050" t="s">
        <v>10254</v>
      </c>
      <c r="T6050"/>
      <c r="U6050"/>
      <c r="V6050"/>
      <c r="W6050"/>
      <c r="X6050" s="397">
        <v>3</v>
      </c>
      <c r="Y6050" s="397">
        <v>159</v>
      </c>
    </row>
    <row r="6051" spans="1:25" x14ac:dyDescent="0.25">
      <c r="A6051">
        <f>'Page 1 - General Information'!$G$12</f>
        <v>113363103</v>
      </c>
      <c r="B6051" t="str">
        <f>'Page 1 - General Information'!$G$16</f>
        <v>5055</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113363103</v>
      </c>
      <c r="B6052" t="str">
        <f>'Page 1 - General Information'!$G$16</f>
        <v>5055</v>
      </c>
      <c r="C6052" s="395" t="s">
        <v>19068</v>
      </c>
      <c r="D6052"/>
      <c r="E6052"/>
      <c r="F6052"/>
      <c r="G6052"/>
      <c r="H6052"/>
      <c r="I6052"/>
      <c r="J6052"/>
      <c r="K6052"/>
      <c r="L6052"/>
      <c r="M6052"/>
      <c r="N6052" t="s">
        <v>8278</v>
      </c>
      <c r="O6052"/>
      <c r="P6052" s="401">
        <f>INDEX('Page 3 - Financial Information'!$K$16:$X$186,Y6052,X6052)</f>
        <v>351.05</v>
      </c>
      <c r="Q6052"/>
      <c r="R6052"/>
      <c r="S6052" t="s">
        <v>10256</v>
      </c>
      <c r="T6052"/>
      <c r="U6052"/>
      <c r="V6052"/>
      <c r="W6052"/>
      <c r="X6052" s="397">
        <v>5</v>
      </c>
      <c r="Y6052" s="397">
        <v>159</v>
      </c>
    </row>
    <row r="6053" spans="1:25" x14ac:dyDescent="0.25">
      <c r="A6053">
        <f>'Page 1 - General Information'!$G$12</f>
        <v>113363103</v>
      </c>
      <c r="B6053" t="str">
        <f>'Page 1 - General Information'!$G$16</f>
        <v>5055</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113363103</v>
      </c>
      <c r="B6054" t="str">
        <f>'Page 1 - General Information'!$G$16</f>
        <v>5055</v>
      </c>
      <c r="C6054" s="395" t="s">
        <v>19068</v>
      </c>
      <c r="D6054"/>
      <c r="E6054"/>
      <c r="F6054"/>
      <c r="G6054"/>
      <c r="H6054"/>
      <c r="I6054"/>
      <c r="J6054"/>
      <c r="K6054"/>
      <c r="L6054"/>
      <c r="M6054"/>
      <c r="N6054" t="s">
        <v>8278</v>
      </c>
      <c r="O6054"/>
      <c r="P6054" s="401">
        <f>INDEX('Page 3 - Financial Information'!$K$16:$X$186,Y6054,X6054)</f>
        <v>349.54</v>
      </c>
      <c r="Q6054"/>
      <c r="R6054"/>
      <c r="S6054" t="s">
        <v>10258</v>
      </c>
      <c r="T6054"/>
      <c r="U6054"/>
      <c r="V6054"/>
      <c r="W6054"/>
      <c r="X6054" s="397">
        <v>7</v>
      </c>
      <c r="Y6054" s="397">
        <v>159</v>
      </c>
    </row>
    <row r="6055" spans="1:25" x14ac:dyDescent="0.25">
      <c r="A6055">
        <f>'Page 1 - General Information'!$G$12</f>
        <v>113363103</v>
      </c>
      <c r="B6055" t="str">
        <f>'Page 1 - General Information'!$G$16</f>
        <v>5055</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113363103</v>
      </c>
      <c r="B6056" t="str">
        <f>'Page 1 - General Information'!$G$16</f>
        <v>5055</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113363103</v>
      </c>
      <c r="B6057" t="str">
        <f>'Page 1 - General Information'!$G$16</f>
        <v>5055</v>
      </c>
      <c r="C6057" s="395" t="s">
        <v>19068</v>
      </c>
      <c r="D6057"/>
      <c r="E6057"/>
      <c r="F6057"/>
      <c r="G6057"/>
      <c r="H6057"/>
      <c r="I6057"/>
      <c r="J6057"/>
      <c r="K6057"/>
      <c r="L6057"/>
      <c r="M6057"/>
      <c r="N6057" t="s">
        <v>8278</v>
      </c>
      <c r="O6057"/>
      <c r="P6057" s="401">
        <f>INDEX('Page 3 - Financial Information'!$K$16:$X$186,Y6057,X6057)</f>
        <v>2764.22</v>
      </c>
      <c r="Q6057"/>
      <c r="R6057"/>
      <c r="S6057" t="s">
        <v>10261</v>
      </c>
      <c r="T6057"/>
      <c r="U6057"/>
      <c r="V6057"/>
      <c r="W6057"/>
      <c r="X6057" s="397">
        <v>10</v>
      </c>
      <c r="Y6057" s="397">
        <v>159</v>
      </c>
    </row>
    <row r="6058" spans="1:25" x14ac:dyDescent="0.25">
      <c r="A6058">
        <f>'Page 1 - General Information'!$G$12</f>
        <v>113363103</v>
      </c>
      <c r="B6058" t="str">
        <f>'Page 1 - General Information'!$G$16</f>
        <v>5055</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113363103</v>
      </c>
      <c r="B6059" t="str">
        <f>'Page 1 - General Information'!$G$16</f>
        <v>5055</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113363103</v>
      </c>
      <c r="B6060" t="str">
        <f>'Page 1 - General Information'!$G$16</f>
        <v>5055</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113363103</v>
      </c>
      <c r="B6061" t="str">
        <f>'Page 1 - General Information'!$G$16</f>
        <v>5055</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113363103</v>
      </c>
      <c r="B6062" t="str">
        <f>'Page 1 - General Information'!$G$16</f>
        <v>5055</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113363103</v>
      </c>
      <c r="B6063" t="str">
        <f>'Page 1 - General Information'!$G$16</f>
        <v>5055</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113363103</v>
      </c>
      <c r="B6064" t="str">
        <f>'Page 1 - General Information'!$G$16</f>
        <v>5055</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113363103</v>
      </c>
      <c r="B6065" t="str">
        <f>'Page 1 - General Information'!$G$16</f>
        <v>5055</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113363103</v>
      </c>
      <c r="B6066" t="str">
        <f>'Page 1 - General Information'!$G$16</f>
        <v>5055</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113363103</v>
      </c>
      <c r="B6067" t="str">
        <f>'Page 1 - General Information'!$G$16</f>
        <v>5055</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113363103</v>
      </c>
      <c r="B6068" t="str">
        <f>'Page 1 - General Information'!$G$16</f>
        <v>5055</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113363103</v>
      </c>
      <c r="B6069" t="str">
        <f>'Page 1 - General Information'!$G$16</f>
        <v>5055</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113363103</v>
      </c>
      <c r="B6070" t="str">
        <f>'Page 1 - General Information'!$G$16</f>
        <v>5055</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113363103</v>
      </c>
      <c r="B6071" t="str">
        <f>'Page 1 - General Information'!$G$16</f>
        <v>5055</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113363103</v>
      </c>
      <c r="B6072" t="str">
        <f>'Page 1 - General Information'!$G$16</f>
        <v>5055</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113363103</v>
      </c>
      <c r="B6073" t="str">
        <f>'Page 1 - General Information'!$G$16</f>
        <v>5055</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113363103</v>
      </c>
      <c r="B6074" t="str">
        <f>'Page 1 - General Information'!$G$16</f>
        <v>5055</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113363103</v>
      </c>
      <c r="B6075" t="str">
        <f>'Page 1 - General Information'!$G$16</f>
        <v>5055</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113363103</v>
      </c>
      <c r="B6076" t="str">
        <f>'Page 1 - General Information'!$G$16</f>
        <v>5055</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113363103</v>
      </c>
      <c r="B6077" t="str">
        <f>'Page 1 - General Information'!$G$16</f>
        <v>5055</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113363103</v>
      </c>
      <c r="B6078" t="str">
        <f>'Page 1 - General Information'!$G$16</f>
        <v>5055</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113363103</v>
      </c>
      <c r="B6079" t="str">
        <f>'Page 1 - General Information'!$G$16</f>
        <v>5055</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113363103</v>
      </c>
      <c r="B6080" t="str">
        <f>'Page 1 - General Information'!$G$16</f>
        <v>5055</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113363103</v>
      </c>
      <c r="B6081" t="str">
        <f>'Page 1 - General Information'!$G$16</f>
        <v>5055</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113363103</v>
      </c>
      <c r="B6082" t="str">
        <f>'Page 1 - General Information'!$G$16</f>
        <v>5055</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113363103</v>
      </c>
      <c r="B6083" t="str">
        <f>'Page 1 - General Information'!$G$16</f>
        <v>5055</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113363103</v>
      </c>
      <c r="B6084" t="str">
        <f>'Page 1 - General Information'!$G$16</f>
        <v>5055</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113363103</v>
      </c>
      <c r="B6085" t="str">
        <f>'Page 1 - General Information'!$G$16</f>
        <v>5055</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113363103</v>
      </c>
      <c r="B6086" t="str">
        <f>'Page 1 - General Information'!$G$16</f>
        <v>5055</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113363103</v>
      </c>
      <c r="B6087" t="str">
        <f>'Page 1 - General Information'!$G$16</f>
        <v>5055</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113363103</v>
      </c>
      <c r="B6088" t="str">
        <f>'Page 1 - General Information'!$G$16</f>
        <v>5055</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113363103</v>
      </c>
      <c r="B6089" t="str">
        <f>'Page 1 - General Information'!$G$16</f>
        <v>5055</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113363103</v>
      </c>
      <c r="B6090" t="str">
        <f>'Page 1 - General Information'!$G$16</f>
        <v>5055</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113363103</v>
      </c>
      <c r="B6091" t="str">
        <f>'Page 1 - General Information'!$G$16</f>
        <v>5055</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113363103</v>
      </c>
      <c r="B6092" t="str">
        <f>'Page 1 - General Information'!$G$16</f>
        <v>5055</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113363103</v>
      </c>
      <c r="B6093" t="str">
        <f>'Page 1 - General Information'!$G$16</f>
        <v>5055</v>
      </c>
      <c r="C6093" s="395" t="s">
        <v>19068</v>
      </c>
      <c r="D6093"/>
      <c r="E6093"/>
      <c r="F6093"/>
      <c r="G6093"/>
      <c r="H6093"/>
      <c r="I6093"/>
      <c r="J6093"/>
      <c r="K6093"/>
      <c r="L6093"/>
      <c r="M6093"/>
      <c r="N6093" t="s">
        <v>8278</v>
      </c>
      <c r="O6093"/>
      <c r="P6093" s="401">
        <f>INDEX('Page 3 - Financial Information'!$K$16:$X$186,Y6093,X6093)</f>
        <v>5263.17</v>
      </c>
      <c r="Q6093"/>
      <c r="R6093"/>
      <c r="S6093" t="s">
        <v>10006</v>
      </c>
      <c r="T6093"/>
      <c r="U6093"/>
      <c r="V6093"/>
      <c r="W6093"/>
      <c r="X6093" s="397">
        <v>1</v>
      </c>
      <c r="Y6093" s="397">
        <v>163</v>
      </c>
    </row>
    <row r="6094" spans="1:25" x14ac:dyDescent="0.25">
      <c r="A6094">
        <f>'Page 1 - General Information'!$G$12</f>
        <v>113363103</v>
      </c>
      <c r="B6094" t="str">
        <f>'Page 1 - General Information'!$G$16</f>
        <v>5055</v>
      </c>
      <c r="C6094" s="395" t="s">
        <v>19068</v>
      </c>
      <c r="D6094"/>
      <c r="E6094"/>
      <c r="F6094"/>
      <c r="G6094"/>
      <c r="H6094"/>
      <c r="I6094"/>
      <c r="J6094"/>
      <c r="K6094"/>
      <c r="L6094"/>
      <c r="M6094"/>
      <c r="N6094" t="s">
        <v>8278</v>
      </c>
      <c r="O6094"/>
      <c r="P6094" s="401">
        <f>INDEX('Page 3 - Financial Information'!$K$16:$X$186,Y6094,X6094)</f>
        <v>179.4</v>
      </c>
      <c r="Q6094"/>
      <c r="R6094"/>
      <c r="S6094" t="s">
        <v>10007</v>
      </c>
      <c r="T6094"/>
      <c r="U6094"/>
      <c r="V6094"/>
      <c r="W6094"/>
      <c r="X6094" s="397">
        <v>3</v>
      </c>
      <c r="Y6094" s="397">
        <v>163</v>
      </c>
    </row>
    <row r="6095" spans="1:25" x14ac:dyDescent="0.25">
      <c r="A6095">
        <f>'Page 1 - General Information'!$G$12</f>
        <v>113363103</v>
      </c>
      <c r="B6095" t="str">
        <f>'Page 1 - General Information'!$G$16</f>
        <v>5055</v>
      </c>
      <c r="C6095" s="395" t="s">
        <v>19068</v>
      </c>
      <c r="D6095"/>
      <c r="E6095"/>
      <c r="F6095"/>
      <c r="G6095"/>
      <c r="H6095"/>
      <c r="I6095"/>
      <c r="J6095"/>
      <c r="K6095"/>
      <c r="L6095"/>
      <c r="M6095"/>
      <c r="N6095" t="s">
        <v>8278</v>
      </c>
      <c r="O6095"/>
      <c r="P6095" s="401">
        <f>INDEX('Page 3 - Financial Information'!$K$16:$X$186,Y6095,X6095)</f>
        <v>49.44</v>
      </c>
      <c r="Q6095"/>
      <c r="R6095"/>
      <c r="S6095" t="s">
        <v>10008</v>
      </c>
      <c r="T6095"/>
      <c r="U6095"/>
      <c r="V6095"/>
      <c r="W6095"/>
      <c r="X6095" s="397">
        <v>4</v>
      </c>
      <c r="Y6095" s="397">
        <v>163</v>
      </c>
    </row>
    <row r="6096" spans="1:25" x14ac:dyDescent="0.25">
      <c r="A6096">
        <f>'Page 1 - General Information'!$G$12</f>
        <v>113363103</v>
      </c>
      <c r="B6096" t="str">
        <f>'Page 1 - General Information'!$G$16</f>
        <v>5055</v>
      </c>
      <c r="C6096" s="395" t="s">
        <v>19068</v>
      </c>
      <c r="D6096"/>
      <c r="E6096"/>
      <c r="F6096"/>
      <c r="G6096"/>
      <c r="H6096"/>
      <c r="I6096"/>
      <c r="J6096"/>
      <c r="K6096"/>
      <c r="L6096"/>
      <c r="M6096"/>
      <c r="N6096" t="s">
        <v>8278</v>
      </c>
      <c r="O6096"/>
      <c r="P6096" s="401">
        <f>INDEX('Page 3 - Financial Information'!$K$16:$X$186,Y6096,X6096)</f>
        <v>160.13999999999999</v>
      </c>
      <c r="Q6096"/>
      <c r="R6096"/>
      <c r="S6096" t="s">
        <v>10009</v>
      </c>
      <c r="T6096"/>
      <c r="U6096"/>
      <c r="V6096"/>
      <c r="W6096"/>
      <c r="X6096" s="397">
        <v>5</v>
      </c>
      <c r="Y6096" s="397">
        <v>163</v>
      </c>
    </row>
    <row r="6097" spans="1:25" x14ac:dyDescent="0.25">
      <c r="A6097">
        <f>'Page 1 - General Information'!$G$12</f>
        <v>113363103</v>
      </c>
      <c r="B6097" t="str">
        <f>'Page 1 - General Information'!$G$16</f>
        <v>5055</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113363103</v>
      </c>
      <c r="B6098" t="str">
        <f>'Page 1 - General Information'!$G$16</f>
        <v>5055</v>
      </c>
      <c r="C6098" s="395" t="s">
        <v>19068</v>
      </c>
      <c r="D6098"/>
      <c r="E6098"/>
      <c r="F6098"/>
      <c r="G6098"/>
      <c r="H6098"/>
      <c r="I6098"/>
      <c r="J6098"/>
      <c r="K6098"/>
      <c r="L6098"/>
      <c r="M6098"/>
      <c r="N6098" t="s">
        <v>8278</v>
      </c>
      <c r="O6098"/>
      <c r="P6098" s="401">
        <f>INDEX('Page 3 - Financial Information'!$K$16:$X$186,Y6098,X6098)</f>
        <v>380.52</v>
      </c>
      <c r="Q6098"/>
      <c r="R6098"/>
      <c r="S6098" t="s">
        <v>10011</v>
      </c>
      <c r="T6098"/>
      <c r="U6098"/>
      <c r="V6098"/>
      <c r="W6098"/>
      <c r="X6098" s="397">
        <v>7</v>
      </c>
      <c r="Y6098" s="397">
        <v>163</v>
      </c>
    </row>
    <row r="6099" spans="1:25" x14ac:dyDescent="0.25">
      <c r="A6099">
        <f>'Page 1 - General Information'!$G$12</f>
        <v>113363103</v>
      </c>
      <c r="B6099" t="str">
        <f>'Page 1 - General Information'!$G$16</f>
        <v>5055</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113363103</v>
      </c>
      <c r="B6100" t="str">
        <f>'Page 1 - General Information'!$G$16</f>
        <v>5055</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113363103</v>
      </c>
      <c r="B6101" t="str">
        <f>'Page 1 - General Information'!$G$16</f>
        <v>5055</v>
      </c>
      <c r="C6101" s="395" t="s">
        <v>19068</v>
      </c>
      <c r="D6101"/>
      <c r="E6101"/>
      <c r="F6101"/>
      <c r="G6101"/>
      <c r="H6101"/>
      <c r="I6101"/>
      <c r="J6101"/>
      <c r="K6101"/>
      <c r="L6101"/>
      <c r="M6101"/>
      <c r="N6101" t="s">
        <v>8278</v>
      </c>
      <c r="O6101"/>
      <c r="P6101" s="401">
        <f>INDEX('Page 3 - Financial Information'!$K$16:$X$186,Y6101,X6101)</f>
        <v>4493.67</v>
      </c>
      <c r="Q6101"/>
      <c r="R6101"/>
      <c r="S6101" t="s">
        <v>10014</v>
      </c>
      <c r="T6101"/>
      <c r="U6101"/>
      <c r="V6101"/>
      <c r="W6101"/>
      <c r="X6101" s="397">
        <v>10</v>
      </c>
      <c r="Y6101" s="397">
        <v>163</v>
      </c>
    </row>
    <row r="6102" spans="1:25" x14ac:dyDescent="0.25">
      <c r="A6102">
        <f>'Page 1 - General Information'!$G$12</f>
        <v>113363103</v>
      </c>
      <c r="B6102" t="str">
        <f>'Page 1 - General Information'!$G$16</f>
        <v>5055</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113363103</v>
      </c>
      <c r="B6103" t="str">
        <f>'Page 1 - General Information'!$G$16</f>
        <v>5055</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113363103</v>
      </c>
      <c r="B6104" t="str">
        <f>'Page 1 - General Information'!$G$16</f>
        <v>5055</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113363103</v>
      </c>
      <c r="B6105" t="str">
        <f>'Page 1 - General Information'!$G$16</f>
        <v>5055</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113363103</v>
      </c>
      <c r="B6106" t="str">
        <f>'Page 1 - General Information'!$G$16</f>
        <v>5055</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113363103</v>
      </c>
      <c r="B6107" t="str">
        <f>'Page 1 - General Information'!$G$16</f>
        <v>5055</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113363103</v>
      </c>
      <c r="B6108" t="str">
        <f>'Page 1 - General Information'!$G$16</f>
        <v>5055</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113363103</v>
      </c>
      <c r="B6109" t="str">
        <f>'Page 1 - General Information'!$G$16</f>
        <v>5055</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113363103</v>
      </c>
      <c r="B6110" t="str">
        <f>'Page 1 - General Information'!$G$16</f>
        <v>5055</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113363103</v>
      </c>
      <c r="B6111" t="str">
        <f>'Page 1 - General Information'!$G$16</f>
        <v>5055</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113363103</v>
      </c>
      <c r="B6112" t="str">
        <f>'Page 1 - General Information'!$G$16</f>
        <v>5055</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113363103</v>
      </c>
      <c r="B6113" t="str">
        <f>'Page 1 - General Information'!$G$16</f>
        <v>5055</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113363103</v>
      </c>
      <c r="B6114" t="str">
        <f>'Page 1 - General Information'!$G$16</f>
        <v>5055</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113363103</v>
      </c>
      <c r="B6115" t="str">
        <f>'Page 1 - General Information'!$G$16</f>
        <v>5055</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113363103</v>
      </c>
      <c r="B6116" t="str">
        <f>'Page 1 - General Information'!$G$16</f>
        <v>5055</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113363103</v>
      </c>
      <c r="B6117" t="str">
        <f>'Page 1 - General Information'!$G$16</f>
        <v>5055</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113363103</v>
      </c>
      <c r="B6118" t="str">
        <f>'Page 1 - General Information'!$G$16</f>
        <v>5055</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113363103</v>
      </c>
      <c r="B6119" t="str">
        <f>'Page 1 - General Information'!$G$16</f>
        <v>5055</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113363103</v>
      </c>
      <c r="B6120" t="str">
        <f>'Page 1 - General Information'!$G$16</f>
        <v>5055</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113363103</v>
      </c>
      <c r="B6121" t="str">
        <f>'Page 1 - General Information'!$G$16</f>
        <v>5055</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113363103</v>
      </c>
      <c r="B6122" t="str">
        <f>'Page 1 - General Information'!$G$16</f>
        <v>5055</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113363103</v>
      </c>
      <c r="B6123" t="str">
        <f>'Page 1 - General Information'!$G$16</f>
        <v>5055</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113363103</v>
      </c>
      <c r="B6124" t="str">
        <f>'Page 1 - General Information'!$G$16</f>
        <v>5055</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113363103</v>
      </c>
      <c r="B6125" t="str">
        <f>'Page 1 - General Information'!$G$16</f>
        <v>5055</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113363103</v>
      </c>
      <c r="B6126" t="str">
        <f>'Page 1 - General Information'!$G$16</f>
        <v>5055</v>
      </c>
      <c r="C6126" s="395" t="s">
        <v>19068</v>
      </c>
      <c r="D6126"/>
      <c r="E6126"/>
      <c r="F6126"/>
      <c r="G6126"/>
      <c r="H6126"/>
      <c r="I6126"/>
      <c r="J6126"/>
      <c r="K6126"/>
      <c r="L6126"/>
      <c r="M6126"/>
      <c r="N6126" t="s">
        <v>8278</v>
      </c>
      <c r="O6126"/>
      <c r="P6126" s="401">
        <f>'Page 3 - Financial Information'!M$14</f>
        <v>9147.2199999999993</v>
      </c>
      <c r="Q6126"/>
      <c r="R6126"/>
      <c r="S6126" t="s">
        <v>2834</v>
      </c>
      <c r="T6126"/>
      <c r="U6126"/>
      <c r="V6126"/>
      <c r="W6126"/>
      <c r="X6126" s="397"/>
      <c r="Y6126" s="397"/>
    </row>
    <row r="6127" spans="1:25" x14ac:dyDescent="0.25">
      <c r="A6127">
        <f>'Page 1 - General Information'!$G$12</f>
        <v>113363103</v>
      </c>
      <c r="B6127" t="str">
        <f>'Page 1 - General Information'!$G$16</f>
        <v>5055</v>
      </c>
      <c r="C6127" s="395" t="s">
        <v>19068</v>
      </c>
      <c r="D6127"/>
      <c r="E6127"/>
      <c r="F6127"/>
      <c r="G6127"/>
      <c r="H6127"/>
      <c r="I6127"/>
      <c r="J6127"/>
      <c r="K6127"/>
      <c r="L6127"/>
      <c r="M6127"/>
      <c r="N6127" t="s">
        <v>8278</v>
      </c>
      <c r="O6127"/>
      <c r="P6127" s="401">
        <f>'Page 3 - Financial Information'!N$14</f>
        <v>553.48</v>
      </c>
      <c r="Q6127"/>
      <c r="R6127"/>
      <c r="S6127" t="s">
        <v>2835</v>
      </c>
      <c r="T6127"/>
      <c r="U6127"/>
      <c r="V6127"/>
      <c r="W6127"/>
      <c r="X6127" s="397"/>
      <c r="Y6127" s="397"/>
    </row>
    <row r="6128" spans="1:25" x14ac:dyDescent="0.25">
      <c r="A6128">
        <f>'Page 1 - General Information'!$G$12</f>
        <v>113363103</v>
      </c>
      <c r="B6128" t="str">
        <f>'Page 1 - General Information'!$G$16</f>
        <v>5055</v>
      </c>
      <c r="C6128" s="395" t="s">
        <v>19068</v>
      </c>
      <c r="D6128"/>
      <c r="E6128"/>
      <c r="F6128"/>
      <c r="G6128"/>
      <c r="H6128"/>
      <c r="I6128"/>
      <c r="J6128"/>
      <c r="K6128"/>
      <c r="L6128"/>
      <c r="M6128"/>
      <c r="N6128" t="s">
        <v>8278</v>
      </c>
      <c r="O6128"/>
      <c r="P6128" s="401">
        <f>'Page 3 - Financial Information'!O$14</f>
        <v>6556.2799999999988</v>
      </c>
      <c r="Q6128"/>
      <c r="R6128"/>
      <c r="S6128" t="s">
        <v>2836</v>
      </c>
      <c r="T6128"/>
      <c r="U6128"/>
      <c r="V6128"/>
      <c r="W6128"/>
      <c r="X6128" s="397"/>
      <c r="Y6128" s="397"/>
    </row>
    <row r="6129" spans="1:25" x14ac:dyDescent="0.25">
      <c r="A6129">
        <f>'Page 1 - General Information'!$G$12</f>
        <v>113363103</v>
      </c>
      <c r="B6129" t="str">
        <f>'Page 1 - General Information'!$G$16</f>
        <v>5055</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113363103</v>
      </c>
      <c r="B6130" t="str">
        <f>'Page 1 - General Information'!$G$16</f>
        <v>5055</v>
      </c>
      <c r="C6130" s="395" t="s">
        <v>19068</v>
      </c>
      <c r="D6130"/>
      <c r="E6130"/>
      <c r="F6130"/>
      <c r="G6130"/>
      <c r="H6130"/>
      <c r="I6130"/>
      <c r="J6130"/>
      <c r="K6130"/>
      <c r="L6130"/>
      <c r="M6130"/>
      <c r="N6130" t="s">
        <v>8278</v>
      </c>
      <c r="O6130"/>
      <c r="P6130" s="401">
        <f>'Page 3 - Financial Information'!Q$14</f>
        <v>8619.16</v>
      </c>
      <c r="Q6130"/>
      <c r="R6130"/>
      <c r="S6130" t="s">
        <v>2838</v>
      </c>
      <c r="T6130"/>
      <c r="U6130"/>
      <c r="V6130"/>
      <c r="W6130"/>
      <c r="X6130" s="397"/>
      <c r="Y6130" s="397"/>
    </row>
    <row r="6131" spans="1:25" x14ac:dyDescent="0.25">
      <c r="A6131">
        <f>'Page 1 - General Information'!$G$12</f>
        <v>113363103</v>
      </c>
      <c r="B6131" t="str">
        <f>'Page 1 - General Information'!$G$16</f>
        <v>5055</v>
      </c>
      <c r="C6131" s="395" t="s">
        <v>19068</v>
      </c>
      <c r="D6131"/>
      <c r="E6131"/>
      <c r="F6131"/>
      <c r="G6131"/>
      <c r="H6131"/>
      <c r="I6131"/>
      <c r="J6131"/>
      <c r="K6131"/>
      <c r="L6131"/>
      <c r="M6131"/>
      <c r="N6131" t="s">
        <v>8278</v>
      </c>
      <c r="O6131"/>
      <c r="P6131" s="401">
        <f>'Page 3 - Financial Information'!R$14</f>
        <v>43610.899999999994</v>
      </c>
      <c r="Q6131"/>
      <c r="R6131"/>
      <c r="S6131" t="s">
        <v>2839</v>
      </c>
      <c r="T6131"/>
      <c r="U6131"/>
      <c r="V6131"/>
      <c r="W6131"/>
      <c r="X6131" s="397"/>
      <c r="Y6131" s="397"/>
    </row>
    <row r="6132" spans="1:25" x14ac:dyDescent="0.25">
      <c r="A6132">
        <f>'Page 1 - General Information'!$G$12</f>
        <v>113363103</v>
      </c>
      <c r="B6132" t="str">
        <f>'Page 1 - General Information'!$G$16</f>
        <v>5055</v>
      </c>
      <c r="C6132" s="395" t="s">
        <v>19068</v>
      </c>
      <c r="D6132"/>
      <c r="E6132"/>
      <c r="F6132"/>
      <c r="G6132"/>
      <c r="H6132"/>
      <c r="I6132"/>
      <c r="J6132"/>
      <c r="K6132"/>
      <c r="L6132"/>
      <c r="M6132"/>
      <c r="N6132" t="s">
        <v>8278</v>
      </c>
      <c r="O6132"/>
      <c r="P6132" s="401">
        <f>'Page 3 - Financial Information'!S$14</f>
        <v>23874.42</v>
      </c>
      <c r="Q6132"/>
      <c r="R6132"/>
      <c r="S6132" t="s">
        <v>2840</v>
      </c>
      <c r="T6132"/>
      <c r="U6132"/>
      <c r="V6132"/>
      <c r="W6132"/>
      <c r="X6132" s="397"/>
      <c r="Y6132" s="397"/>
    </row>
    <row r="6133" spans="1:25" x14ac:dyDescent="0.25">
      <c r="A6133">
        <f>'Page 1 - General Information'!$G$12</f>
        <v>113363103</v>
      </c>
      <c r="B6133" t="str">
        <f>'Page 1 - General Information'!$G$16</f>
        <v>5055</v>
      </c>
      <c r="C6133" s="395" t="s">
        <v>19068</v>
      </c>
      <c r="D6133"/>
      <c r="E6133"/>
      <c r="F6133"/>
      <c r="G6133"/>
      <c r="H6133"/>
      <c r="I6133"/>
      <c r="J6133"/>
      <c r="K6133"/>
      <c r="L6133"/>
      <c r="M6133"/>
      <c r="N6133" t="s">
        <v>8278</v>
      </c>
      <c r="O6133"/>
      <c r="P6133" s="401">
        <f>'Page 3 - Financial Information'!T$14</f>
        <v>23588.46</v>
      </c>
      <c r="Q6133"/>
      <c r="R6133"/>
      <c r="S6133" t="s">
        <v>2841</v>
      </c>
      <c r="T6133"/>
      <c r="U6133"/>
      <c r="V6133"/>
      <c r="W6133"/>
      <c r="X6133" s="397"/>
      <c r="Y6133" s="397"/>
    </row>
    <row r="6134" spans="1:25" x14ac:dyDescent="0.25">
      <c r="A6134">
        <f>'Page 1 - General Information'!$G$12</f>
        <v>113363103</v>
      </c>
      <c r="B6134" t="str">
        <f>'Page 1 - General Information'!$G$16</f>
        <v>5055</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113363103</v>
      </c>
      <c r="B6135" t="str">
        <f>'Page 1 - General Information'!$G$16</f>
        <v>5055</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113363103</v>
      </c>
      <c r="B6136" t="str">
        <f>'Page 1 - General Information'!$G$16</f>
        <v>5055</v>
      </c>
      <c r="C6136" s="395" t="s">
        <v>19068</v>
      </c>
      <c r="D6136"/>
      <c r="E6136"/>
      <c r="F6136"/>
      <c r="G6136"/>
      <c r="H6136"/>
      <c r="I6136"/>
      <c r="J6136"/>
      <c r="K6136"/>
      <c r="L6136"/>
      <c r="M6136"/>
      <c r="N6136" t="s">
        <v>8278</v>
      </c>
      <c r="O6136"/>
      <c r="P6136" s="401">
        <f>'Page 3 - Financial Information'!U$13</f>
        <v>5480.82</v>
      </c>
      <c r="Q6136"/>
      <c r="R6136"/>
      <c r="S6136" t="s">
        <v>2844</v>
      </c>
      <c r="T6136"/>
      <c r="U6136"/>
      <c r="V6136"/>
      <c r="W6136"/>
      <c r="X6136" s="397"/>
      <c r="Y6136" s="397"/>
    </row>
    <row r="6137" spans="1:25" x14ac:dyDescent="0.25">
      <c r="A6137">
        <f>'Page 1 - General Information'!$G$12</f>
        <v>113363103</v>
      </c>
      <c r="B6137" t="str">
        <f>'Page 1 - General Information'!$G$16</f>
        <v>5055</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113363103</v>
      </c>
      <c r="B6138" t="str">
        <f>'Page 1 - General Information'!$G$16</f>
        <v>5055</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Tab Musser</v>
      </c>
      <c r="W6138"/>
      <c r="X6138" s="397"/>
      <c r="Y6138" s="397"/>
    </row>
    <row r="6139" spans="1:25" x14ac:dyDescent="0.25">
      <c r="A6139">
        <f>'Page 1 - General Information'!$G$12</f>
        <v>113363103</v>
      </c>
      <c r="B6139" t="str">
        <f>'Page 1 - General Information'!$G$16</f>
        <v>5055</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717-898-5561</v>
      </c>
      <c r="W6139"/>
      <c r="X6139" s="397"/>
      <c r="Y6139" s="397"/>
    </row>
    <row r="6140" spans="1:25" x14ac:dyDescent="0.25">
      <c r="A6140">
        <f>'Page 1 - General Information'!$G$12</f>
        <v>113363103</v>
      </c>
      <c r="B6140" t="str">
        <f>'Page 1 - General Information'!$G$16</f>
        <v>5055</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113363103</v>
      </c>
      <c r="B6141" t="str">
        <f>'Page 1 - General Information'!$G$16</f>
        <v>5055</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tab_musser@hempfieldsd.org</v>
      </c>
      <c r="W6141"/>
      <c r="X6141" s="397"/>
      <c r="Y6141" s="397"/>
    </row>
    <row r="6142" spans="1:25" x14ac:dyDescent="0.25">
      <c r="A6142">
        <f>'Page 1 - General Information'!$G$12</f>
        <v>113363103</v>
      </c>
      <c r="B6142" t="str">
        <f>'Page 1 - General Information'!$G$16</f>
        <v>5055</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Ryan Landis</v>
      </c>
      <c r="W6142"/>
      <c r="X6142" s="397"/>
      <c r="Y6142" s="397"/>
    </row>
    <row r="6143" spans="1:25" x14ac:dyDescent="0.25">
      <c r="A6143">
        <f>'Page 1 - General Information'!$G$12</f>
        <v>113363103</v>
      </c>
      <c r="B6143" t="str">
        <f>'Page 1 - General Information'!$G$16</f>
        <v>5055</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717-898-5515</v>
      </c>
      <c r="W6143"/>
      <c r="X6143" s="397"/>
      <c r="Y6143" s="397"/>
    </row>
    <row r="6144" spans="1:25" x14ac:dyDescent="0.25">
      <c r="A6144">
        <f>'Page 1 - General Information'!$G$12</f>
        <v>113363103</v>
      </c>
      <c r="B6144" t="str">
        <f>'Page 1 - General Information'!$G$16</f>
        <v>5055</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113363103</v>
      </c>
      <c r="B6145" t="str">
        <f>'Page 1 - General Information'!$G$16</f>
        <v>5055</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ryan_landis@hempfieldsd.org</v>
      </c>
      <c r="W6145"/>
      <c r="X6145" s="397"/>
      <c r="Y6145" s="397"/>
    </row>
    <row r="6146" spans="1:25" x14ac:dyDescent="0.25">
      <c r="A6146" s="274">
        <f>'Page 1 - General Information'!$G$12</f>
        <v>113363103</v>
      </c>
      <c r="B6146" t="str">
        <f>'Page 1 - General Information'!$G$16</f>
        <v>5055</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113363103</v>
      </c>
      <c r="B6147" t="str">
        <f>'Page 1 - General Information'!$G$16</f>
        <v>5055</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113363103</v>
      </c>
      <c r="B6148" t="str">
        <f>'Page 1 - General Information'!$G$16</f>
        <v>5055</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113363103</v>
      </c>
      <c r="B6149" t="str">
        <f>'Page 1 - General Information'!$G$16</f>
        <v>5055</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113363103</v>
      </c>
      <c r="B6150" t="str">
        <f>'Page 1 - General Information'!$G$16</f>
        <v>5055</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113363103</v>
      </c>
      <c r="B6151" t="str">
        <f>'Page 1 - General Information'!$G$16</f>
        <v>5055</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113363103</v>
      </c>
      <c r="B6152" t="str">
        <f>'Page 1 - General Information'!$G$16</f>
        <v>5055</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113363103</v>
      </c>
      <c r="B6153" t="str">
        <f>'Page 1 - General Information'!$G$16</f>
        <v>5055</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113363103</v>
      </c>
      <c r="B6154" t="str">
        <f>'Page 1 - General Information'!$G$16</f>
        <v>5055</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113363103</v>
      </c>
      <c r="B6155" t="str">
        <f>'Page 1 - General Information'!$G$16</f>
        <v>5055</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113363103</v>
      </c>
      <c r="B6156" t="str">
        <f>'Page 1 - General Information'!$G$16</f>
        <v>5055</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113363103</v>
      </c>
      <c r="B6157" t="str">
        <f>'Page 1 - General Information'!$G$16</f>
        <v>5055</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113363103</v>
      </c>
      <c r="B6158" t="str">
        <f>'Page 1 - General Information'!$G$16</f>
        <v>5055</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113363103</v>
      </c>
      <c r="B6159" t="str">
        <f>'Page 1 - General Information'!$G$16</f>
        <v>5055</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113363103</v>
      </c>
      <c r="B6160" t="str">
        <f>'Page 1 - General Information'!$G$16</f>
        <v>5055</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Tammi Onuschak</cp:lastModifiedBy>
  <cp:lastPrinted>2015-09-15T13:26:19Z</cp:lastPrinted>
  <dcterms:created xsi:type="dcterms:W3CDTF">2009-08-28T15:54:11Z</dcterms:created>
  <dcterms:modified xsi:type="dcterms:W3CDTF">2024-10-04T11:16:59Z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